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752"/>
  </bookViews>
  <sheets>
    <sheet name="III. liga" sheetId="1" r:id="rId1"/>
    <sheet name="Hárok1" sheetId="8" r:id="rId2"/>
    <sheet name="IV.liga S" sheetId="2" r:id="rId3"/>
    <sheet name="IV. liga J" sheetId="3" r:id="rId4"/>
    <sheet name="V. liga A" sheetId="4" r:id="rId5"/>
    <sheet name="V. liga B" sheetId="5" r:id="rId6"/>
    <sheet name="V. liga C" sheetId="6" r:id="rId7"/>
    <sheet name="V. liga D" sheetId="7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7"/>
  <c r="B38"/>
  <c r="B49" i="6"/>
  <c r="B78" i="5"/>
  <c r="B72"/>
  <c r="B14"/>
  <c r="B67" i="4"/>
  <c r="B35"/>
  <c r="B58" i="3"/>
  <c r="B44"/>
  <c r="B38"/>
  <c r="B107" i="1"/>
  <c r="B63"/>
  <c r="B34"/>
  <c r="B76" i="4" l="1"/>
  <c r="B66" i="5"/>
  <c r="B42" i="6"/>
  <c r="B34"/>
  <c r="B85" i="5"/>
  <c r="B29" i="4" l="1"/>
  <c r="B85" i="7" l="1"/>
  <c r="B80"/>
  <c r="B72"/>
  <c r="B67"/>
  <c r="B55"/>
  <c r="B50"/>
  <c r="B43"/>
  <c r="B30"/>
  <c r="B25"/>
  <c r="B17"/>
  <c r="B11"/>
  <c r="B6"/>
  <c r="B80" i="6"/>
  <c r="B69"/>
  <c r="B56"/>
  <c r="B27"/>
  <c r="B22"/>
  <c r="B93" i="5"/>
  <c r="B60"/>
  <c r="B53"/>
  <c r="B46"/>
  <c r="B39"/>
  <c r="B32"/>
  <c r="B25"/>
  <c r="B20"/>
  <c r="B8"/>
  <c r="B97" i="4"/>
  <c r="B90"/>
  <c r="B84"/>
  <c r="B62"/>
  <c r="B56"/>
  <c r="B50"/>
  <c r="B42"/>
  <c r="B23"/>
  <c r="B15"/>
  <c r="B7"/>
  <c r="B99" i="3"/>
  <c r="B91"/>
  <c r="B84"/>
  <c r="B77"/>
  <c r="B64"/>
  <c r="B50"/>
  <c r="B33"/>
  <c r="B26"/>
  <c r="B20"/>
  <c r="B12"/>
  <c r="B106" i="2"/>
  <c r="B99"/>
  <c r="B90"/>
  <c r="B84"/>
  <c r="B77"/>
  <c r="B70"/>
  <c r="B53"/>
  <c r="B47"/>
  <c r="B38"/>
  <c r="B30"/>
  <c r="B22"/>
  <c r="B13"/>
  <c r="B7"/>
  <c r="B123" i="1"/>
  <c r="B114"/>
  <c r="B99"/>
  <c r="B93"/>
  <c r="B84"/>
  <c r="B77"/>
  <c r="B70"/>
  <c r="B48"/>
  <c r="B41"/>
  <c r="B27"/>
  <c r="B21"/>
  <c r="B13"/>
</calcChain>
</file>

<file path=xl/sharedStrings.xml><?xml version="1.0" encoding="utf-8"?>
<sst xmlns="http://schemas.openxmlformats.org/spreadsheetml/2006/main" count="626" uniqueCount="195">
  <si>
    <t>III.liga</t>
  </si>
  <si>
    <t>III.liga U19, U17</t>
  </si>
  <si>
    <t>I. liga U15, U14</t>
  </si>
  <si>
    <t>I. liga U13, U12</t>
  </si>
  <si>
    <t>WU19</t>
  </si>
  <si>
    <t>WU15</t>
  </si>
  <si>
    <t>Prípravky U11, 10, 9</t>
  </si>
  <si>
    <t>U19 ObFZ</t>
  </si>
  <si>
    <t>U11 ObFZ</t>
  </si>
  <si>
    <t>SPOLU</t>
  </si>
  <si>
    <t>TJ Jednota Bánová</t>
  </si>
  <si>
    <t>IV.liga</t>
  </si>
  <si>
    <t>II.liga U19, U17</t>
  </si>
  <si>
    <t>III.liga U15, U13</t>
  </si>
  <si>
    <t>II.liga U15, U13</t>
  </si>
  <si>
    <t>ŠK Prameň Kováčová</t>
  </si>
  <si>
    <t>V.liga</t>
  </si>
  <si>
    <t>IV.liga U19</t>
  </si>
  <si>
    <t>FTC Fiľakovo</t>
  </si>
  <si>
    <t>SERVIS</t>
  </si>
  <si>
    <t>TJ Tatran Or. Veselé</t>
  </si>
  <si>
    <t>IV. liga U19</t>
  </si>
  <si>
    <t>III. liga U15, U13</t>
  </si>
  <si>
    <t>Prípravky U-11, 10, 9</t>
  </si>
  <si>
    <t>FK Rakytovce</t>
  </si>
  <si>
    <t>U13 ObFZ</t>
  </si>
  <si>
    <t>Makov</t>
  </si>
  <si>
    <t>Slávia Staškov</t>
  </si>
  <si>
    <t>OŠK Baník Stráňavy</t>
  </si>
  <si>
    <t>U15 ObFZ</t>
  </si>
  <si>
    <t>ŠK Tvrdošín</t>
  </si>
  <si>
    <t>MŠK K. N. Mesto</t>
  </si>
  <si>
    <t>OŠK Rosina</t>
  </si>
  <si>
    <t>ŠK Olympia Bobrov</t>
  </si>
  <si>
    <t>OFK Teplička nad Váhom</t>
  </si>
  <si>
    <t>ŠK Dynamo Diviaky</t>
  </si>
  <si>
    <t>ŠK Závažná Poruba</t>
  </si>
  <si>
    <t>III. liga U15 a U13</t>
  </si>
  <si>
    <t>Družstevník Belá - Dulice</t>
  </si>
  <si>
    <t>FK Slovan Žabokreky</t>
  </si>
  <si>
    <t>MFK Dolný Kubín</t>
  </si>
  <si>
    <t>II. liga U15 a U13</t>
  </si>
  <si>
    <t>FK Rajec</t>
  </si>
  <si>
    <t>FK Podkonice</t>
  </si>
  <si>
    <t>TJD Príbelce</t>
  </si>
  <si>
    <t>FK Šalková</t>
  </si>
  <si>
    <t>ŠK Badín OZ</t>
  </si>
  <si>
    <t>ŠK Partizán Č. Balog</t>
  </si>
  <si>
    <t>MFK Mesta Tornaľa</t>
  </si>
  <si>
    <t>Prípravka U11 ObFZ</t>
  </si>
  <si>
    <t>FC 98 Hajnáčka</t>
  </si>
  <si>
    <t>ŠK Predmier</t>
  </si>
  <si>
    <t>TJ Višňové</t>
  </si>
  <si>
    <t>ŠK Čierne</t>
  </si>
  <si>
    <t>TJ Pokrok Stará Bystrica</t>
  </si>
  <si>
    <t>ŠK Belá</t>
  </si>
  <si>
    <t>OFK Kotešová</t>
  </si>
  <si>
    <t>V. liga</t>
  </si>
  <si>
    <t>ŠK Gbeľany</t>
  </si>
  <si>
    <t>FK Strečno</t>
  </si>
  <si>
    <t>TJ Fatran Varín</t>
  </si>
  <si>
    <t>TJ Tatran Chlebnice</t>
  </si>
  <si>
    <t>OŠK Švošov</t>
  </si>
  <si>
    <t>OŠK Bešeňová</t>
  </si>
  <si>
    <t>TJ Slovan Magura Vavrečka</t>
  </si>
  <si>
    <t>Oravan Or. Jasenica</t>
  </si>
  <si>
    <t>FK Nižná</t>
  </si>
  <si>
    <t>TJ Družstevník Dlhá nad Oravou</t>
  </si>
  <si>
    <t>OŠK Likavka</t>
  </si>
  <si>
    <t>FK Slovan Trstená</t>
  </si>
  <si>
    <t>FK 09 Bacúch</t>
  </si>
  <si>
    <t>OTJ Hontianske Nemce</t>
  </si>
  <si>
    <t>ŠK Hrochoť</t>
  </si>
  <si>
    <t>ŠK Selce</t>
  </si>
  <si>
    <t>FK Brezno</t>
  </si>
  <si>
    <t>TJ ŠK Sokol Jakub</t>
  </si>
  <si>
    <t>MFK Strojár Krupina</t>
  </si>
  <si>
    <t>ŠK Sásová</t>
  </si>
  <si>
    <t>OŠK Dobrá Niva</t>
  </si>
  <si>
    <t>TJ Vinohrad Čebovce</t>
  </si>
  <si>
    <t>TJ Jednota Málinec</t>
  </si>
  <si>
    <t>MFK Revúca</t>
  </si>
  <si>
    <t>OFK Olováry</t>
  </si>
  <si>
    <t>FK Jesenské</t>
  </si>
  <si>
    <t>OŠK Radzovce</t>
  </si>
  <si>
    <t>FC Baník V. Krtíš</t>
  </si>
  <si>
    <t>ŠK Vinica</t>
  </si>
  <si>
    <t>TJ Ipeľ Balog nad Ipľom</t>
  </si>
  <si>
    <t>FK Iskra Hnúšťa</t>
  </si>
  <si>
    <t>1.FK Buzitka</t>
  </si>
  <si>
    <t>V. liga U19</t>
  </si>
  <si>
    <t>V.liga U19</t>
  </si>
  <si>
    <t>II.liga U15 a U13</t>
  </si>
  <si>
    <t>III.liga U19,U17</t>
  </si>
  <si>
    <t xml:space="preserve">II. liga U15, U13 </t>
  </si>
  <si>
    <t>U11 A,B ObFZ</t>
  </si>
  <si>
    <t xml:space="preserve">U11 ObFZ </t>
  </si>
  <si>
    <t>MŠK Fomat Martin</t>
  </si>
  <si>
    <t xml:space="preserve"> TJ Baník Kalinovo</t>
  </si>
  <si>
    <t>ŠKM Liptovský Hrádok</t>
  </si>
  <si>
    <t>U11 LFZ</t>
  </si>
  <si>
    <t>U13 LFZ</t>
  </si>
  <si>
    <t>TJ Tatran Krásno nad Kysucou</t>
  </si>
  <si>
    <t>MŠK Novohrad Lučenec</t>
  </si>
  <si>
    <t>MFK Žarnovica</t>
  </si>
  <si>
    <t>FK Čadca</t>
  </si>
  <si>
    <t>MŠK Rimavská Sobota</t>
  </si>
  <si>
    <t>U13 OFZ</t>
  </si>
  <si>
    <t>U19  LFZ</t>
  </si>
  <si>
    <t>U15 OFZ</t>
  </si>
  <si>
    <t>U11 OFZ</t>
  </si>
  <si>
    <t>U13 TFZ</t>
  </si>
  <si>
    <t>U15 TFZ</t>
  </si>
  <si>
    <t>U11 TFZ</t>
  </si>
  <si>
    <t>U19 LFZ</t>
  </si>
  <si>
    <t>FO Tatran Sučany</t>
  </si>
  <si>
    <t>ŠK Turčianska Štiavnička</t>
  </si>
  <si>
    <t>FK Filjo Ladomerská Vieska</t>
  </si>
  <si>
    <t>TJ Slovan Skalité</t>
  </si>
  <si>
    <t>TJ Spartak Vysoká nad Kysucou</t>
  </si>
  <si>
    <t>FK Tatran Turzovka</t>
  </si>
  <si>
    <t>TJ Tatran VLM Pliešovce</t>
  </si>
  <si>
    <t>FK Slovenské Ďarmoty</t>
  </si>
  <si>
    <t>TJ Sokol Medzibrod</t>
  </si>
  <si>
    <t>MFK Detva</t>
  </si>
  <si>
    <t>TJ Sklotatran Poltár</t>
  </si>
  <si>
    <t>U19 TFZ</t>
  </si>
  <si>
    <t>U19  TFZ</t>
  </si>
  <si>
    <t>súťaže SsFZ</t>
  </si>
  <si>
    <t>súťaže ObFZ</t>
  </si>
  <si>
    <t>súťaže SFZ</t>
  </si>
  <si>
    <t>TIPOS III. liga - 3 družstvá mládeže</t>
  </si>
  <si>
    <t>V. liga sk. A - 1 družstvo mládeže</t>
  </si>
  <si>
    <t>IV. liga JUH - 2 družstvá mládeže</t>
  </si>
  <si>
    <t>IV. liga SEVER - 2 družstvá mládeže</t>
  </si>
  <si>
    <t>V. liga sk. B - 1 družstvo mládeže</t>
  </si>
  <si>
    <t>V. liga sk. C - 1 družstvo mládeže</t>
  </si>
  <si>
    <t>V. liga sk. D - 1 družstvo mládeže</t>
  </si>
  <si>
    <t>U11 a U9 ObFZ</t>
  </si>
  <si>
    <t>III. liga U19 a U17</t>
  </si>
  <si>
    <t>III. liga</t>
  </si>
  <si>
    <t>U11,  a U9 ObFZ</t>
  </si>
  <si>
    <t>III.liga U19 a U17</t>
  </si>
  <si>
    <t>II. liga U15, U14</t>
  </si>
  <si>
    <t xml:space="preserve"> U19 ObFZ</t>
  </si>
  <si>
    <t>TJ Družstevník L. Štiavnica</t>
  </si>
  <si>
    <t>U11 ObFZ A, B, C</t>
  </si>
  <si>
    <t>U9 ObFZ</t>
  </si>
  <si>
    <t>WU19 SsFZ</t>
  </si>
  <si>
    <t>IV. liga</t>
  </si>
  <si>
    <t>U11 A,B TFZ</t>
  </si>
  <si>
    <t>U9 TFZ</t>
  </si>
  <si>
    <t xml:space="preserve">V. ligaU19 </t>
  </si>
  <si>
    <t>U15 LFZ</t>
  </si>
  <si>
    <t>U9 LFZ</t>
  </si>
  <si>
    <t>MFK Zvolen</t>
  </si>
  <si>
    <t>FK Sitna Banská Štiavnica</t>
  </si>
  <si>
    <t>II. liga U19 a U17</t>
  </si>
  <si>
    <t>I. liga U15 a U14</t>
  </si>
  <si>
    <t>I. liga U13 a U12</t>
  </si>
  <si>
    <t>Prípravky U11, U10, U9</t>
  </si>
  <si>
    <t>U11 OBFZ</t>
  </si>
  <si>
    <t>Dospelí B (juniorka ?)</t>
  </si>
  <si>
    <t>U11  A, B ObFZ</t>
  </si>
  <si>
    <t>U11 A, B ObFZ</t>
  </si>
  <si>
    <t>TJ Spartak Radôstka</t>
  </si>
  <si>
    <t>TJ Družstevník Bitarová</t>
  </si>
  <si>
    <t>III. ligaU15 a U13</t>
  </si>
  <si>
    <t>U11ObFZ</t>
  </si>
  <si>
    <t>Sokol Liesek</t>
  </si>
  <si>
    <t>Kriváň Važec</t>
  </si>
  <si>
    <t>TJ Sokol Zubrohlava</t>
  </si>
  <si>
    <t>TJ Slovan Bystrička</t>
  </si>
  <si>
    <t>U19 OFZ</t>
  </si>
  <si>
    <t>U9  TFZ</t>
  </si>
  <si>
    <t>MFK Spartak Hriňová</t>
  </si>
  <si>
    <t>TJ Slovan Dudince</t>
  </si>
  <si>
    <t>OFK Hliník nad Hronom</t>
  </si>
  <si>
    <t>II. liga U19, U17</t>
  </si>
  <si>
    <t>TJ FK Veľký Blh</t>
  </si>
  <si>
    <t>Slovan Tomášovce</t>
  </si>
  <si>
    <t>TJ Sokol Opatovská Nová Ves</t>
  </si>
  <si>
    <t>MŠK Tisovec</t>
  </si>
  <si>
    <t>OFK Slovenská Ľupča</t>
  </si>
  <si>
    <t>U11  A a B ObFZ</t>
  </si>
  <si>
    <t>II. liga WU15</t>
  </si>
  <si>
    <t xml:space="preserve">U11 A, B ObFZ </t>
  </si>
  <si>
    <t>Spoločné družstvo 1. Radôstka, 2. Nová Bystrica</t>
  </si>
  <si>
    <t>Spoločné družstvo 1. Nová Bystrica, 2. Radôstka</t>
  </si>
  <si>
    <t>1. Ludrová 2. L. Štiavnica, v texte dohody</t>
  </si>
  <si>
    <t>zodpovednosť vo všetkých bodoch 2. klub</t>
  </si>
  <si>
    <t>2 x prípravka</t>
  </si>
  <si>
    <t>písomné stanovisko klubu</t>
  </si>
  <si>
    <t>dorast - malý futbal</t>
  </si>
  <si>
    <t xml:space="preserve">FA United Nededza - K. Lúčka - Gbeľany 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</si>
</sst>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4" borderId="4" xfId="0" applyFill="1" applyBorder="1"/>
    <xf numFmtId="164" fontId="0" fillId="4" borderId="4" xfId="0" applyNumberFormat="1" applyFill="1" applyBorder="1" applyAlignment="1">
      <alignment horizontal="center"/>
    </xf>
    <xf numFmtId="0" fontId="0" fillId="5" borderId="3" xfId="0" applyFill="1" applyBorder="1"/>
    <xf numFmtId="164" fontId="0" fillId="5" borderId="3" xfId="0" applyNumberFormat="1" applyFill="1" applyBorder="1" applyAlignment="1">
      <alignment horizontal="center"/>
    </xf>
    <xf numFmtId="0" fontId="2" fillId="7" borderId="0" xfId="0" applyFont="1" applyFill="1"/>
    <xf numFmtId="164" fontId="0" fillId="7" borderId="0" xfId="0" applyNumberFormat="1" applyFill="1" applyAlignment="1">
      <alignment horizontal="center"/>
    </xf>
    <xf numFmtId="0" fontId="0" fillId="8" borderId="1" xfId="0" applyFill="1" applyBorder="1"/>
    <xf numFmtId="164" fontId="0" fillId="8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Border="1"/>
    <xf numFmtId="164" fontId="0" fillId="0" borderId="0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ont="1" applyFill="1" applyBorder="1"/>
    <xf numFmtId="164" fontId="0" fillId="0" borderId="0" xfId="0" applyNumberFormat="1"/>
    <xf numFmtId="0" fontId="2" fillId="0" borderId="0" xfId="0" applyFont="1" applyFill="1"/>
    <xf numFmtId="164" fontId="0" fillId="0" borderId="0" xfId="0" applyNumberFormat="1" applyFill="1" applyAlignment="1">
      <alignment horizontal="center"/>
    </xf>
    <xf numFmtId="0" fontId="0" fillId="10" borderId="1" xfId="0" applyFill="1" applyBorder="1"/>
    <xf numFmtId="164" fontId="0" fillId="10" borderId="1" xfId="0" applyNumberFormat="1" applyFill="1" applyBorder="1" applyAlignment="1">
      <alignment horizontal="center"/>
    </xf>
    <xf numFmtId="0" fontId="0" fillId="10" borderId="0" xfId="0" applyFill="1"/>
    <xf numFmtId="0" fontId="0" fillId="0" borderId="0" xfId="0" applyFill="1"/>
    <xf numFmtId="0" fontId="3" fillId="10" borderId="0" xfId="0" applyFont="1" applyFill="1" applyAlignment="1">
      <alignment horizontal="center"/>
    </xf>
    <xf numFmtId="0" fontId="0" fillId="10" borderId="0" xfId="0" applyFill="1"/>
    <xf numFmtId="0" fontId="0" fillId="0" borderId="0" xfId="0"/>
    <xf numFmtId="0" fontId="0" fillId="2" borderId="0" xfId="0" applyFill="1"/>
    <xf numFmtId="0" fontId="1" fillId="0" borderId="0" xfId="0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"/>
  <sheetViews>
    <sheetView tabSelected="1" workbookViewId="0">
      <selection activeCell="H70" sqref="H70"/>
    </sheetView>
  </sheetViews>
  <sheetFormatPr defaultRowHeight="15"/>
  <cols>
    <col min="1" max="1" width="29.28515625" customWidth="1"/>
    <col min="2" max="2" width="10.140625" customWidth="1"/>
    <col min="5" max="5" width="13.5703125" customWidth="1"/>
  </cols>
  <sheetData>
    <row r="1" spans="1:5" ht="30" customHeight="1">
      <c r="A1" s="34" t="s">
        <v>131</v>
      </c>
      <c r="B1" s="34"/>
      <c r="C1" s="34"/>
      <c r="D1" s="34"/>
      <c r="E1" s="34"/>
    </row>
    <row r="2" spans="1:5" ht="15.75" thickBot="1"/>
    <row r="3" spans="1:5" ht="19.5" thickBot="1">
      <c r="A3" s="1" t="s">
        <v>97</v>
      </c>
      <c r="B3" s="11" t="s">
        <v>19</v>
      </c>
    </row>
    <row r="4" spans="1:5">
      <c r="A4" s="3" t="s">
        <v>0</v>
      </c>
      <c r="B4" s="4">
        <v>20</v>
      </c>
    </row>
    <row r="5" spans="1:5">
      <c r="A5" s="5" t="s">
        <v>12</v>
      </c>
      <c r="B5" s="6"/>
      <c r="D5" s="5"/>
      <c r="E5" s="25" t="s">
        <v>130</v>
      </c>
    </row>
    <row r="6" spans="1:5">
      <c r="A6" s="5" t="s">
        <v>2</v>
      </c>
      <c r="B6" s="6"/>
      <c r="D6" s="3"/>
      <c r="E6" s="25" t="s">
        <v>128</v>
      </c>
    </row>
    <row r="7" spans="1:5">
      <c r="A7" s="5" t="s">
        <v>3</v>
      </c>
      <c r="B7" s="6"/>
      <c r="D7" s="7"/>
      <c r="E7" s="25" t="s">
        <v>129</v>
      </c>
    </row>
    <row r="8" spans="1:5">
      <c r="A8" s="5" t="s">
        <v>4</v>
      </c>
      <c r="B8" s="6"/>
    </row>
    <row r="9" spans="1:5">
      <c r="A9" s="5" t="s">
        <v>5</v>
      </c>
      <c r="B9" s="6"/>
    </row>
    <row r="10" spans="1:5">
      <c r="A10" s="5" t="s">
        <v>6</v>
      </c>
      <c r="B10" s="6"/>
    </row>
    <row r="11" spans="1:5">
      <c r="A11" s="7" t="s">
        <v>25</v>
      </c>
      <c r="B11" s="8"/>
    </row>
    <row r="12" spans="1:5">
      <c r="A12" s="7" t="s">
        <v>138</v>
      </c>
      <c r="B12" s="8"/>
    </row>
    <row r="13" spans="1:5">
      <c r="A13" s="9" t="s">
        <v>9</v>
      </c>
      <c r="B13" s="10">
        <f>B4+B5+B6</f>
        <v>20</v>
      </c>
    </row>
    <row r="15" spans="1:5" ht="18.75">
      <c r="A15" s="1" t="s">
        <v>10</v>
      </c>
      <c r="B15" s="2"/>
    </row>
    <row r="16" spans="1:5">
      <c r="A16" s="3" t="s">
        <v>140</v>
      </c>
      <c r="B16" s="4">
        <v>20</v>
      </c>
    </row>
    <row r="17" spans="1:2">
      <c r="A17" s="3" t="s">
        <v>139</v>
      </c>
      <c r="B17" s="4">
        <v>20</v>
      </c>
    </row>
    <row r="18" spans="1:2">
      <c r="A18" s="3" t="s">
        <v>13</v>
      </c>
      <c r="B18" s="4">
        <v>10</v>
      </c>
    </row>
    <row r="19" spans="1:2">
      <c r="A19" s="7" t="s">
        <v>29</v>
      </c>
      <c r="B19" s="8"/>
    </row>
    <row r="20" spans="1:2">
      <c r="A20" s="7" t="s">
        <v>141</v>
      </c>
      <c r="B20" s="8"/>
    </row>
    <row r="21" spans="1:2">
      <c r="A21" s="9" t="s">
        <v>9</v>
      </c>
      <c r="B21" s="10">
        <f>B16+B17+B18</f>
        <v>50</v>
      </c>
    </row>
    <row r="23" spans="1:2" ht="18.75">
      <c r="A23" s="1" t="s">
        <v>98</v>
      </c>
      <c r="B23" s="2"/>
    </row>
    <row r="24" spans="1:2">
      <c r="A24" s="3" t="s">
        <v>0</v>
      </c>
      <c r="B24" s="4">
        <v>20</v>
      </c>
    </row>
    <row r="25" spans="1:2">
      <c r="A25" s="3" t="s">
        <v>13</v>
      </c>
      <c r="B25" s="4">
        <v>10</v>
      </c>
    </row>
    <row r="26" spans="1:2">
      <c r="A26" s="7" t="s">
        <v>8</v>
      </c>
      <c r="B26" s="8"/>
    </row>
    <row r="27" spans="1:2">
      <c r="A27" s="9" t="s">
        <v>9</v>
      </c>
      <c r="B27" s="10">
        <f>SUM(B24:B25)</f>
        <v>30</v>
      </c>
    </row>
    <row r="29" spans="1:2" ht="18.75">
      <c r="A29" s="1" t="s">
        <v>40</v>
      </c>
      <c r="B29" s="2"/>
    </row>
    <row r="30" spans="1:2">
      <c r="A30" s="26" t="s">
        <v>140</v>
      </c>
      <c r="B30" s="4">
        <v>20</v>
      </c>
    </row>
    <row r="31" spans="1:2">
      <c r="A31" s="3" t="s">
        <v>142</v>
      </c>
      <c r="B31" s="4">
        <v>20</v>
      </c>
    </row>
    <row r="32" spans="1:2">
      <c r="A32" s="3" t="s">
        <v>143</v>
      </c>
      <c r="B32" s="4">
        <v>10</v>
      </c>
    </row>
    <row r="33" spans="1:2">
      <c r="A33" s="5" t="s">
        <v>6</v>
      </c>
      <c r="B33" s="6"/>
    </row>
    <row r="34" spans="1:2">
      <c r="A34" s="9" t="s">
        <v>9</v>
      </c>
      <c r="B34" s="10">
        <f>SUM(B30:B33)</f>
        <v>50</v>
      </c>
    </row>
    <row r="35" spans="1:2">
      <c r="B35" s="27"/>
    </row>
    <row r="36" spans="1:2" ht="18.75">
      <c r="A36" s="1" t="s">
        <v>15</v>
      </c>
      <c r="B36" s="2"/>
    </row>
    <row r="37" spans="1:2">
      <c r="A37" s="3" t="s">
        <v>16</v>
      </c>
      <c r="B37" s="4">
        <v>20</v>
      </c>
    </row>
    <row r="38" spans="1:2">
      <c r="A38" s="3" t="s">
        <v>139</v>
      </c>
      <c r="B38" s="4">
        <v>20</v>
      </c>
    </row>
    <row r="39" spans="1:2">
      <c r="A39" s="3" t="s">
        <v>14</v>
      </c>
      <c r="B39" s="4">
        <v>10</v>
      </c>
    </row>
    <row r="40" spans="1:2">
      <c r="A40" s="7" t="s">
        <v>8</v>
      </c>
      <c r="B40" s="8"/>
    </row>
    <row r="41" spans="1:2">
      <c r="A41" s="9" t="s">
        <v>9</v>
      </c>
      <c r="B41" s="10">
        <f>B37+B38+B39</f>
        <v>50</v>
      </c>
    </row>
    <row r="43" spans="1:2" ht="18.75">
      <c r="A43" s="22" t="s">
        <v>18</v>
      </c>
      <c r="B43" s="23"/>
    </row>
    <row r="44" spans="1:2">
      <c r="A44" s="3" t="s">
        <v>0</v>
      </c>
      <c r="B44" s="4">
        <v>20</v>
      </c>
    </row>
    <row r="45" spans="1:2">
      <c r="A45" s="3" t="s">
        <v>21</v>
      </c>
      <c r="B45" s="4">
        <v>16</v>
      </c>
    </row>
    <row r="46" spans="1:2">
      <c r="A46" s="3" t="s">
        <v>92</v>
      </c>
      <c r="B46" s="4">
        <v>10</v>
      </c>
    </row>
    <row r="47" spans="1:2">
      <c r="A47" s="7" t="s">
        <v>8</v>
      </c>
      <c r="B47" s="8"/>
    </row>
    <row r="48" spans="1:2">
      <c r="A48" s="9" t="s">
        <v>9</v>
      </c>
      <c r="B48" s="10">
        <f>SUM(B44:B46)</f>
        <v>46</v>
      </c>
    </row>
    <row r="50" spans="1:2" ht="18.75">
      <c r="A50" s="17" t="s">
        <v>20</v>
      </c>
      <c r="B50" s="2"/>
    </row>
    <row r="51" spans="1:2">
      <c r="A51" s="3" t="s">
        <v>0</v>
      </c>
      <c r="B51" s="4">
        <v>20</v>
      </c>
    </row>
    <row r="52" spans="1:2">
      <c r="A52" s="7" t="s">
        <v>7</v>
      </c>
      <c r="B52" s="8"/>
    </row>
    <row r="53" spans="1:2">
      <c r="A53" s="7" t="s">
        <v>29</v>
      </c>
      <c r="B53" s="8"/>
    </row>
    <row r="54" spans="1:2">
      <c r="A54" s="7" t="s">
        <v>25</v>
      </c>
      <c r="B54" s="8"/>
    </row>
    <row r="55" spans="1:2">
      <c r="A55" s="7" t="s">
        <v>96</v>
      </c>
      <c r="B55" s="8"/>
    </row>
    <row r="56" spans="1:2">
      <c r="A56" s="9" t="s">
        <v>9</v>
      </c>
      <c r="B56" s="10">
        <v>20</v>
      </c>
    </row>
    <row r="58" spans="1:2" ht="18.75">
      <c r="A58" s="1" t="s">
        <v>99</v>
      </c>
      <c r="B58" s="2"/>
    </row>
    <row r="59" spans="1:2">
      <c r="A59" s="3" t="s">
        <v>0</v>
      </c>
      <c r="B59" s="4">
        <v>20</v>
      </c>
    </row>
    <row r="60" spans="1:2">
      <c r="A60" s="3" t="s">
        <v>13</v>
      </c>
      <c r="B60" s="4">
        <v>10</v>
      </c>
    </row>
    <row r="61" spans="1:2">
      <c r="A61" s="13" t="s">
        <v>101</v>
      </c>
      <c r="B61" s="14"/>
    </row>
    <row r="62" spans="1:2">
      <c r="A62" s="7" t="s">
        <v>100</v>
      </c>
      <c r="B62" s="8"/>
    </row>
    <row r="63" spans="1:2">
      <c r="A63" s="15" t="s">
        <v>9</v>
      </c>
      <c r="B63" s="16">
        <f>SUM(B59:B62)</f>
        <v>30</v>
      </c>
    </row>
    <row r="64" spans="1:2">
      <c r="B64" s="27"/>
    </row>
    <row r="65" spans="1:7" ht="18.75">
      <c r="A65" s="1" t="s">
        <v>43</v>
      </c>
      <c r="B65" s="2"/>
    </row>
    <row r="66" spans="1:7">
      <c r="A66" s="3" t="s">
        <v>0</v>
      </c>
      <c r="B66" s="4">
        <v>20</v>
      </c>
    </row>
    <row r="67" spans="1:7">
      <c r="A67" s="7" t="s">
        <v>144</v>
      </c>
      <c r="B67" s="8"/>
    </row>
    <row r="68" spans="1:7">
      <c r="A68" s="7" t="s">
        <v>25</v>
      </c>
      <c r="B68" s="8"/>
    </row>
    <row r="69" spans="1:7">
      <c r="A69" s="7" t="s">
        <v>186</v>
      </c>
      <c r="B69" s="8"/>
    </row>
    <row r="70" spans="1:7">
      <c r="A70" s="9" t="s">
        <v>9</v>
      </c>
      <c r="B70" s="10">
        <f>SUM(B66:B68)</f>
        <v>20</v>
      </c>
    </row>
    <row r="72" spans="1:7" ht="18.75">
      <c r="A72" s="17" t="s">
        <v>145</v>
      </c>
      <c r="B72" s="2"/>
    </row>
    <row r="73" spans="1:7">
      <c r="A73" s="3" t="s">
        <v>0</v>
      </c>
      <c r="B73" s="4">
        <v>20</v>
      </c>
    </row>
    <row r="74" spans="1:7">
      <c r="A74" s="30" t="s">
        <v>29</v>
      </c>
      <c r="B74" s="31"/>
      <c r="D74" s="35" t="s">
        <v>189</v>
      </c>
      <c r="E74" s="35"/>
      <c r="F74" s="35"/>
      <c r="G74" s="35"/>
    </row>
    <row r="75" spans="1:7">
      <c r="A75" s="7" t="s">
        <v>25</v>
      </c>
      <c r="B75" s="8"/>
      <c r="D75" s="35" t="s">
        <v>190</v>
      </c>
      <c r="E75" s="35"/>
      <c r="F75" s="35"/>
      <c r="G75" s="35"/>
    </row>
    <row r="76" spans="1:7">
      <c r="A76" s="7" t="s">
        <v>8</v>
      </c>
      <c r="B76" s="8"/>
    </row>
    <row r="77" spans="1:7">
      <c r="A77" s="9" t="s">
        <v>9</v>
      </c>
      <c r="B77" s="10">
        <f>B73</f>
        <v>20</v>
      </c>
    </row>
    <row r="79" spans="1:7" ht="18.75">
      <c r="A79" s="1" t="s">
        <v>102</v>
      </c>
      <c r="B79" s="2"/>
    </row>
    <row r="80" spans="1:7">
      <c r="A80" s="3" t="s">
        <v>0</v>
      </c>
      <c r="B80" s="4">
        <v>20</v>
      </c>
    </row>
    <row r="81" spans="1:2">
      <c r="A81" s="3" t="s">
        <v>93</v>
      </c>
      <c r="B81" s="4">
        <v>20</v>
      </c>
    </row>
    <row r="82" spans="1:2">
      <c r="A82" s="3" t="s">
        <v>14</v>
      </c>
      <c r="B82" s="4">
        <v>10</v>
      </c>
    </row>
    <row r="83" spans="1:2">
      <c r="A83" s="7" t="s">
        <v>8</v>
      </c>
      <c r="B83" s="8"/>
    </row>
    <row r="84" spans="1:2">
      <c r="A84" s="9" t="s">
        <v>9</v>
      </c>
      <c r="B84" s="10">
        <f>B80+B81+B82</f>
        <v>50</v>
      </c>
    </row>
    <row r="86" spans="1:2" ht="18.75">
      <c r="A86" s="1" t="s">
        <v>103</v>
      </c>
      <c r="B86" s="2"/>
    </row>
    <row r="87" spans="1:2">
      <c r="A87" s="3" t="s">
        <v>0</v>
      </c>
      <c r="B87" s="4">
        <v>20</v>
      </c>
    </row>
    <row r="88" spans="1:2">
      <c r="A88" s="5" t="s">
        <v>1</v>
      </c>
      <c r="B88" s="6"/>
    </row>
    <row r="89" spans="1:2">
      <c r="A89" s="5" t="s">
        <v>2</v>
      </c>
      <c r="B89" s="6"/>
    </row>
    <row r="90" spans="1:2">
      <c r="A90" s="5" t="s">
        <v>3</v>
      </c>
      <c r="B90" s="6"/>
    </row>
    <row r="91" spans="1:2">
      <c r="A91" s="5" t="s">
        <v>23</v>
      </c>
      <c r="B91" s="6"/>
    </row>
    <row r="92" spans="1:2">
      <c r="A92" s="3" t="s">
        <v>5</v>
      </c>
      <c r="B92" s="4"/>
    </row>
    <row r="93" spans="1:2">
      <c r="A93" s="9" t="s">
        <v>9</v>
      </c>
      <c r="B93" s="10">
        <f>B87+B88+B89</f>
        <v>20</v>
      </c>
    </row>
    <row r="95" spans="1:2" ht="18.75">
      <c r="A95" s="17" t="s">
        <v>24</v>
      </c>
      <c r="B95" s="18"/>
    </row>
    <row r="96" spans="1:2">
      <c r="A96" s="3" t="s">
        <v>11</v>
      </c>
      <c r="B96" s="4">
        <v>20</v>
      </c>
    </row>
    <row r="97" spans="1:2">
      <c r="A97" s="7" t="s">
        <v>25</v>
      </c>
      <c r="B97" s="8"/>
    </row>
    <row r="98" spans="1:2">
      <c r="A98" s="7" t="s">
        <v>146</v>
      </c>
      <c r="B98" s="8"/>
    </row>
    <row r="99" spans="1:2">
      <c r="A99" s="9" t="s">
        <v>9</v>
      </c>
      <c r="B99" s="10">
        <f>B96+B97</f>
        <v>20</v>
      </c>
    </row>
    <row r="101" spans="1:2" ht="18.75">
      <c r="A101" s="17" t="s">
        <v>104</v>
      </c>
      <c r="B101" s="18"/>
    </row>
    <row r="102" spans="1:2">
      <c r="A102" s="3" t="s">
        <v>0</v>
      </c>
      <c r="B102" s="4">
        <v>20</v>
      </c>
    </row>
    <row r="103" spans="1:2">
      <c r="A103" s="3" t="s">
        <v>17</v>
      </c>
      <c r="B103" s="4">
        <v>16</v>
      </c>
    </row>
    <row r="104" spans="1:2">
      <c r="A104" s="3" t="s">
        <v>14</v>
      </c>
      <c r="B104" s="4">
        <v>10</v>
      </c>
    </row>
    <row r="105" spans="1:2">
      <c r="A105" s="7" t="s">
        <v>95</v>
      </c>
      <c r="B105" s="8"/>
    </row>
    <row r="106" spans="1:2">
      <c r="A106" s="7" t="s">
        <v>147</v>
      </c>
      <c r="B106" s="8"/>
    </row>
    <row r="107" spans="1:2">
      <c r="A107" s="9" t="s">
        <v>9</v>
      </c>
      <c r="B107" s="10">
        <f>SUM(B102:B106)</f>
        <v>46</v>
      </c>
    </row>
    <row r="109" spans="1:2" ht="18.75">
      <c r="A109" s="1" t="s">
        <v>105</v>
      </c>
      <c r="B109" s="2"/>
    </row>
    <row r="110" spans="1:2">
      <c r="A110" s="3" t="s">
        <v>0</v>
      </c>
      <c r="B110" s="4">
        <v>20</v>
      </c>
    </row>
    <row r="111" spans="1:2">
      <c r="A111" s="3" t="s">
        <v>1</v>
      </c>
      <c r="B111" s="4">
        <v>20</v>
      </c>
    </row>
    <row r="112" spans="1:2">
      <c r="A112" s="3" t="s">
        <v>14</v>
      </c>
      <c r="B112" s="4">
        <v>10</v>
      </c>
    </row>
    <row r="113" spans="1:2">
      <c r="A113" s="7" t="s">
        <v>8</v>
      </c>
      <c r="B113" s="8"/>
    </row>
    <row r="114" spans="1:2">
      <c r="A114" s="9" t="s">
        <v>9</v>
      </c>
      <c r="B114" s="10">
        <f>B110+B111+B112+B113</f>
        <v>50</v>
      </c>
    </row>
    <row r="116" spans="1:2" ht="18.75">
      <c r="A116" s="1" t="s">
        <v>106</v>
      </c>
      <c r="B116" s="2"/>
    </row>
    <row r="117" spans="1:2">
      <c r="A117" s="3" t="s">
        <v>0</v>
      </c>
      <c r="B117" s="4">
        <v>20</v>
      </c>
    </row>
    <row r="118" spans="1:2">
      <c r="A118" s="3" t="s">
        <v>21</v>
      </c>
      <c r="B118" s="4">
        <v>16</v>
      </c>
    </row>
    <row r="119" spans="1:2">
      <c r="A119" s="5" t="s">
        <v>2</v>
      </c>
      <c r="B119" s="6"/>
    </row>
    <row r="120" spans="1:2">
      <c r="A120" s="5" t="s">
        <v>3</v>
      </c>
      <c r="B120" s="6"/>
    </row>
    <row r="121" spans="1:2">
      <c r="A121" s="5" t="s">
        <v>6</v>
      </c>
      <c r="B121" s="6"/>
    </row>
    <row r="122" spans="1:2">
      <c r="A122" s="3" t="s">
        <v>148</v>
      </c>
      <c r="B122" s="4"/>
    </row>
    <row r="123" spans="1:2">
      <c r="A123" s="9" t="s">
        <v>9</v>
      </c>
      <c r="B123" s="10">
        <f>SUM(B117:B119)</f>
        <v>36</v>
      </c>
    </row>
  </sheetData>
  <mergeCells count="3">
    <mergeCell ref="A1:E1"/>
    <mergeCell ref="D74:G74"/>
    <mergeCell ref="D75:G7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6"/>
  <sheetViews>
    <sheetView workbookViewId="0">
      <selection activeCell="E92" sqref="E92"/>
    </sheetView>
  </sheetViews>
  <sheetFormatPr defaultRowHeight="15"/>
  <cols>
    <col min="1" max="1" width="28.42578125" customWidth="1"/>
    <col min="5" max="5" width="12.28515625" customWidth="1"/>
  </cols>
  <sheetData>
    <row r="1" spans="1:6" ht="30" customHeight="1">
      <c r="A1" s="34" t="s">
        <v>134</v>
      </c>
      <c r="B1" s="34"/>
      <c r="C1" s="34"/>
      <c r="D1" s="34"/>
      <c r="E1" s="34"/>
      <c r="F1" s="34"/>
    </row>
    <row r="2" spans="1:6" ht="15.75" thickBot="1"/>
    <row r="3" spans="1:6" ht="19.5" thickBot="1">
      <c r="A3" s="1" t="s">
        <v>26</v>
      </c>
      <c r="B3" s="11" t="s">
        <v>19</v>
      </c>
    </row>
    <row r="4" spans="1:6">
      <c r="A4" s="3" t="s">
        <v>11</v>
      </c>
      <c r="B4" s="4">
        <v>20</v>
      </c>
      <c r="D4" s="5"/>
      <c r="E4" s="25" t="s">
        <v>130</v>
      </c>
    </row>
    <row r="5" spans="1:6">
      <c r="A5" s="3" t="s">
        <v>90</v>
      </c>
      <c r="B5" s="4">
        <v>16</v>
      </c>
      <c r="D5" s="3"/>
      <c r="E5" s="25" t="s">
        <v>128</v>
      </c>
    </row>
    <row r="6" spans="1:6">
      <c r="A6" s="3" t="s">
        <v>94</v>
      </c>
      <c r="B6" s="4">
        <v>10</v>
      </c>
      <c r="D6" s="7"/>
      <c r="E6" s="25" t="s">
        <v>129</v>
      </c>
    </row>
    <row r="7" spans="1:6">
      <c r="A7" s="9" t="s">
        <v>9</v>
      </c>
      <c r="B7" s="10">
        <f>SUM(B4:B6)</f>
        <v>46</v>
      </c>
    </row>
    <row r="9" spans="1:6" ht="18.75">
      <c r="A9" s="1" t="s">
        <v>27</v>
      </c>
      <c r="B9" s="2"/>
    </row>
    <row r="10" spans="1:6">
      <c r="A10" s="3" t="s">
        <v>11</v>
      </c>
      <c r="B10" s="4">
        <v>20</v>
      </c>
    </row>
    <row r="11" spans="1:6">
      <c r="A11" s="3" t="s">
        <v>21</v>
      </c>
      <c r="B11" s="4">
        <v>16</v>
      </c>
    </row>
    <row r="12" spans="1:6">
      <c r="A12" s="3" t="s">
        <v>22</v>
      </c>
      <c r="B12" s="4">
        <v>10</v>
      </c>
    </row>
    <row r="13" spans="1:6">
      <c r="A13" s="9" t="s">
        <v>9</v>
      </c>
      <c r="B13" s="10">
        <f>B10+B11</f>
        <v>36</v>
      </c>
    </row>
    <row r="15" spans="1:6" ht="18.75">
      <c r="A15" s="1" t="s">
        <v>28</v>
      </c>
      <c r="B15" s="2"/>
    </row>
    <row r="16" spans="1:6">
      <c r="A16" s="3" t="s">
        <v>11</v>
      </c>
      <c r="B16" s="4">
        <v>20</v>
      </c>
    </row>
    <row r="17" spans="1:2">
      <c r="A17" s="3" t="s">
        <v>90</v>
      </c>
      <c r="B17" s="4">
        <v>16</v>
      </c>
    </row>
    <row r="18" spans="1:2">
      <c r="A18" s="7" t="s">
        <v>29</v>
      </c>
      <c r="B18" s="8"/>
    </row>
    <row r="19" spans="1:2">
      <c r="A19" s="7" t="s">
        <v>25</v>
      </c>
      <c r="B19" s="8"/>
    </row>
    <row r="20" spans="1:2">
      <c r="A20" s="7" t="s">
        <v>8</v>
      </c>
      <c r="B20" s="8"/>
    </row>
    <row r="21" spans="1:2">
      <c r="A21" s="7" t="s">
        <v>147</v>
      </c>
      <c r="B21" s="8"/>
    </row>
    <row r="22" spans="1:2">
      <c r="A22" s="9" t="s">
        <v>9</v>
      </c>
      <c r="B22" s="10">
        <f>B16+B17</f>
        <v>36</v>
      </c>
    </row>
    <row r="24" spans="1:2" ht="18.75">
      <c r="A24" s="1" t="s">
        <v>30</v>
      </c>
      <c r="B24" s="2"/>
    </row>
    <row r="25" spans="1:2">
      <c r="A25" s="3" t="s">
        <v>11</v>
      </c>
      <c r="B25" s="4">
        <v>20</v>
      </c>
    </row>
    <row r="26" spans="1:2">
      <c r="A26" s="3" t="s">
        <v>21</v>
      </c>
      <c r="B26" s="4">
        <v>16</v>
      </c>
    </row>
    <row r="27" spans="1:2">
      <c r="A27" s="3" t="s">
        <v>13</v>
      </c>
      <c r="B27" s="4">
        <v>10</v>
      </c>
    </row>
    <row r="28" spans="1:2">
      <c r="A28" s="7" t="s">
        <v>107</v>
      </c>
      <c r="B28" s="8"/>
    </row>
    <row r="29" spans="1:2">
      <c r="A29" s="7" t="s">
        <v>110</v>
      </c>
      <c r="B29" s="8"/>
    </row>
    <row r="30" spans="1:2">
      <c r="A30" s="9" t="s">
        <v>9</v>
      </c>
      <c r="B30" s="10">
        <f>B25+B26+B27</f>
        <v>46</v>
      </c>
    </row>
    <row r="32" spans="1:2" ht="18.75">
      <c r="A32" s="1" t="s">
        <v>31</v>
      </c>
      <c r="B32" s="2"/>
    </row>
    <row r="33" spans="1:2">
      <c r="A33" s="3" t="s">
        <v>16</v>
      </c>
      <c r="B33" s="4">
        <v>20</v>
      </c>
    </row>
    <row r="34" spans="1:2">
      <c r="A34" s="5" t="s">
        <v>12</v>
      </c>
      <c r="B34" s="6"/>
    </row>
    <row r="35" spans="1:2">
      <c r="A35" s="3" t="s">
        <v>14</v>
      </c>
      <c r="B35" s="4">
        <v>10</v>
      </c>
    </row>
    <row r="36" spans="1:2">
      <c r="A36" s="3" t="s">
        <v>13</v>
      </c>
      <c r="B36" s="4">
        <v>10</v>
      </c>
    </row>
    <row r="37" spans="1:2">
      <c r="A37" s="5" t="s">
        <v>6</v>
      </c>
      <c r="B37" s="6"/>
    </row>
    <row r="38" spans="1:2">
      <c r="A38" s="9" t="s">
        <v>9</v>
      </c>
      <c r="B38" s="10">
        <f>B33+B34+B35+B36</f>
        <v>40</v>
      </c>
    </row>
    <row r="40" spans="1:2" ht="18.75">
      <c r="A40" s="1" t="s">
        <v>32</v>
      </c>
      <c r="B40" s="2"/>
    </row>
    <row r="41" spans="1:2">
      <c r="A41" s="3" t="s">
        <v>149</v>
      </c>
      <c r="B41" s="4">
        <v>20</v>
      </c>
    </row>
    <row r="42" spans="1:2">
      <c r="A42" s="3" t="s">
        <v>90</v>
      </c>
      <c r="B42" s="4">
        <v>16</v>
      </c>
    </row>
    <row r="43" spans="1:2">
      <c r="A43" s="7" t="s">
        <v>29</v>
      </c>
      <c r="B43" s="8"/>
    </row>
    <row r="44" spans="1:2">
      <c r="A44" s="7" t="s">
        <v>25</v>
      </c>
      <c r="B44" s="8"/>
    </row>
    <row r="45" spans="1:2">
      <c r="A45" s="7" t="s">
        <v>8</v>
      </c>
      <c r="B45" s="8"/>
    </row>
    <row r="46" spans="1:2">
      <c r="A46" s="7" t="s">
        <v>147</v>
      </c>
      <c r="B46" s="8"/>
    </row>
    <row r="47" spans="1:2">
      <c r="A47" s="9" t="s">
        <v>9</v>
      </c>
      <c r="B47" s="10">
        <f>B41+B42</f>
        <v>36</v>
      </c>
    </row>
    <row r="49" spans="1:2" ht="18.75">
      <c r="A49" s="17" t="s">
        <v>33</v>
      </c>
      <c r="B49" s="2"/>
    </row>
    <row r="50" spans="1:2">
      <c r="A50" s="3" t="s">
        <v>11</v>
      </c>
      <c r="B50" s="4">
        <v>20</v>
      </c>
    </row>
    <row r="51" spans="1:2">
      <c r="A51" s="7" t="s">
        <v>109</v>
      </c>
      <c r="B51" s="8"/>
    </row>
    <row r="52" spans="1:2">
      <c r="A52" s="7" t="s">
        <v>110</v>
      </c>
      <c r="B52" s="8"/>
    </row>
    <row r="53" spans="1:2">
      <c r="A53" s="9" t="s">
        <v>9</v>
      </c>
      <c r="B53" s="10">
        <f>B50+B51</f>
        <v>20</v>
      </c>
    </row>
    <row r="55" spans="1:2" ht="18.75">
      <c r="A55" s="1" t="s">
        <v>34</v>
      </c>
      <c r="B55" s="2"/>
    </row>
    <row r="56" spans="1:2">
      <c r="A56" s="3" t="s">
        <v>11</v>
      </c>
      <c r="B56" s="4">
        <v>20</v>
      </c>
    </row>
    <row r="57" spans="1:2">
      <c r="A57" s="3" t="s">
        <v>21</v>
      </c>
      <c r="B57" s="4">
        <v>16</v>
      </c>
    </row>
    <row r="58" spans="1:2">
      <c r="A58" s="3" t="s">
        <v>37</v>
      </c>
      <c r="B58" s="4">
        <v>10</v>
      </c>
    </row>
    <row r="59" spans="1:2">
      <c r="A59" s="7" t="s">
        <v>8</v>
      </c>
      <c r="B59" s="8"/>
    </row>
    <row r="60" spans="1:2">
      <c r="A60" s="7" t="s">
        <v>147</v>
      </c>
      <c r="B60" s="8"/>
    </row>
    <row r="61" spans="1:2">
      <c r="A61" s="9" t="s">
        <v>9</v>
      </c>
      <c r="B61" s="10">
        <v>30</v>
      </c>
    </row>
    <row r="63" spans="1:2" ht="18.75">
      <c r="A63" s="1" t="s">
        <v>35</v>
      </c>
      <c r="B63" s="2"/>
    </row>
    <row r="64" spans="1:2">
      <c r="A64" s="3" t="s">
        <v>11</v>
      </c>
      <c r="B64" s="4">
        <v>20</v>
      </c>
    </row>
    <row r="65" spans="1:2">
      <c r="A65" s="3" t="s">
        <v>90</v>
      </c>
      <c r="B65" s="4">
        <v>16</v>
      </c>
    </row>
    <row r="66" spans="1:2">
      <c r="A66" s="3" t="s">
        <v>13</v>
      </c>
      <c r="B66" s="4">
        <v>10</v>
      </c>
    </row>
    <row r="67" spans="1:2">
      <c r="A67" s="7" t="s">
        <v>126</v>
      </c>
      <c r="B67" s="8"/>
    </row>
    <row r="68" spans="1:2">
      <c r="A68" s="7" t="s">
        <v>150</v>
      </c>
      <c r="B68" s="8"/>
    </row>
    <row r="69" spans="1:2">
      <c r="A69" s="7" t="s">
        <v>151</v>
      </c>
      <c r="B69" s="8"/>
    </row>
    <row r="70" spans="1:2">
      <c r="A70" s="9" t="s">
        <v>9</v>
      </c>
      <c r="B70" s="10">
        <f>B64+B65+B66</f>
        <v>46</v>
      </c>
    </row>
    <row r="72" spans="1:2" ht="18.75">
      <c r="A72" s="1" t="s">
        <v>36</v>
      </c>
      <c r="B72" s="2"/>
    </row>
    <row r="73" spans="1:2">
      <c r="A73" s="3" t="s">
        <v>11</v>
      </c>
      <c r="B73" s="4">
        <v>20</v>
      </c>
    </row>
    <row r="74" spans="1:2">
      <c r="A74" s="3" t="s">
        <v>91</v>
      </c>
      <c r="B74" s="4">
        <v>16</v>
      </c>
    </row>
    <row r="75" spans="1:2">
      <c r="A75" s="7" t="s">
        <v>101</v>
      </c>
      <c r="B75" s="8"/>
    </row>
    <row r="76" spans="1:2">
      <c r="A76" s="7" t="s">
        <v>100</v>
      </c>
      <c r="B76" s="8"/>
    </row>
    <row r="77" spans="1:2">
      <c r="A77" s="9" t="s">
        <v>9</v>
      </c>
      <c r="B77" s="10">
        <f>B73+B74+B75</f>
        <v>36</v>
      </c>
    </row>
    <row r="79" spans="1:2" ht="18.75">
      <c r="A79" s="17" t="s">
        <v>38</v>
      </c>
      <c r="B79" s="2"/>
    </row>
    <row r="80" spans="1:2">
      <c r="A80" s="3" t="s">
        <v>11</v>
      </c>
      <c r="B80" s="4">
        <v>20</v>
      </c>
    </row>
    <row r="81" spans="1:6">
      <c r="A81" s="7" t="s">
        <v>127</v>
      </c>
      <c r="B81" s="8"/>
    </row>
    <row r="82" spans="1:6">
      <c r="A82" s="7" t="s">
        <v>113</v>
      </c>
      <c r="B82" s="8"/>
    </row>
    <row r="83" spans="1:6">
      <c r="A83" s="7" t="s">
        <v>151</v>
      </c>
      <c r="B83" s="8"/>
    </row>
    <row r="84" spans="1:6">
      <c r="A84" s="9" t="s">
        <v>9</v>
      </c>
      <c r="B84" s="10">
        <f>B80+B81</f>
        <v>20</v>
      </c>
    </row>
    <row r="86" spans="1:6" ht="18.75">
      <c r="A86" s="17" t="s">
        <v>39</v>
      </c>
      <c r="B86" s="2"/>
    </row>
    <row r="87" spans="1:6">
      <c r="A87" s="3" t="s">
        <v>11</v>
      </c>
      <c r="B87" s="4">
        <v>20</v>
      </c>
    </row>
    <row r="88" spans="1:6">
      <c r="A88" s="7" t="s">
        <v>113</v>
      </c>
      <c r="B88" s="8"/>
      <c r="D88" s="36" t="s">
        <v>191</v>
      </c>
      <c r="E88" s="36"/>
      <c r="F88" s="36"/>
    </row>
    <row r="89" spans="1:6">
      <c r="A89" s="7" t="s">
        <v>151</v>
      </c>
      <c r="B89" s="8"/>
    </row>
    <row r="90" spans="1:6">
      <c r="A90" s="9" t="s">
        <v>9</v>
      </c>
      <c r="B90" s="10">
        <f>B87+B88</f>
        <v>20</v>
      </c>
    </row>
    <row r="92" spans="1:6" ht="18.75">
      <c r="A92" s="17" t="s">
        <v>63</v>
      </c>
      <c r="B92" s="18"/>
    </row>
    <row r="93" spans="1:6">
      <c r="A93" s="3" t="s">
        <v>11</v>
      </c>
      <c r="B93" s="4">
        <v>20</v>
      </c>
    </row>
    <row r="94" spans="1:6">
      <c r="A94" s="3" t="s">
        <v>152</v>
      </c>
      <c r="B94" s="4">
        <v>16</v>
      </c>
    </row>
    <row r="95" spans="1:6">
      <c r="A95" s="7" t="s">
        <v>153</v>
      </c>
      <c r="B95" s="8"/>
    </row>
    <row r="96" spans="1:6">
      <c r="A96" s="7" t="s">
        <v>101</v>
      </c>
      <c r="B96" s="8"/>
    </row>
    <row r="97" spans="1:2">
      <c r="A97" s="7" t="s">
        <v>100</v>
      </c>
      <c r="B97" s="8"/>
    </row>
    <row r="98" spans="1:2">
      <c r="A98" s="7" t="s">
        <v>154</v>
      </c>
      <c r="B98" s="8"/>
    </row>
    <row r="99" spans="1:2">
      <c r="A99" s="19" t="s">
        <v>9</v>
      </c>
      <c r="B99" s="20">
        <f>B93+B94+B95</f>
        <v>36</v>
      </c>
    </row>
    <row r="101" spans="1:2" ht="18.75">
      <c r="A101" s="1" t="s">
        <v>120</v>
      </c>
      <c r="B101" s="2"/>
    </row>
    <row r="102" spans="1:2">
      <c r="A102" s="3" t="s">
        <v>11</v>
      </c>
      <c r="B102" s="4">
        <v>20</v>
      </c>
    </row>
    <row r="103" spans="1:2">
      <c r="A103" s="3" t="s">
        <v>17</v>
      </c>
      <c r="B103" s="4">
        <v>16</v>
      </c>
    </row>
    <row r="104" spans="1:2">
      <c r="A104" s="3" t="s">
        <v>14</v>
      </c>
      <c r="B104" s="4">
        <v>10</v>
      </c>
    </row>
    <row r="105" spans="1:2">
      <c r="A105" s="7" t="s">
        <v>8</v>
      </c>
      <c r="B105" s="8"/>
    </row>
    <row r="106" spans="1:2">
      <c r="A106" s="9" t="s">
        <v>9</v>
      </c>
      <c r="B106" s="10">
        <f>B102+B103+B104</f>
        <v>46</v>
      </c>
    </row>
  </sheetData>
  <mergeCells count="2">
    <mergeCell ref="A1:F1"/>
    <mergeCell ref="D88:F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9"/>
  <sheetViews>
    <sheetView topLeftCell="A79" workbookViewId="0">
      <selection activeCell="G41" sqref="G41"/>
    </sheetView>
  </sheetViews>
  <sheetFormatPr defaultRowHeight="15"/>
  <cols>
    <col min="1" max="1" width="26.85546875" customWidth="1"/>
    <col min="5" max="5" width="11.5703125" customWidth="1"/>
  </cols>
  <sheetData>
    <row r="1" spans="1:6" ht="30" customHeight="1">
      <c r="A1" s="34" t="s">
        <v>133</v>
      </c>
      <c r="B1" s="34"/>
      <c r="C1" s="34"/>
      <c r="D1" s="34"/>
      <c r="E1" s="34"/>
      <c r="F1" s="34"/>
    </row>
    <row r="2" spans="1:6" ht="15.75" thickBot="1"/>
    <row r="3" spans="1:6" ht="19.5" thickBot="1">
      <c r="A3" s="17" t="s">
        <v>155</v>
      </c>
      <c r="B3" s="11" t="s">
        <v>19</v>
      </c>
    </row>
    <row r="4" spans="1:6">
      <c r="A4" s="3" t="s">
        <v>149</v>
      </c>
      <c r="B4" s="4">
        <v>20</v>
      </c>
      <c r="D4" s="5"/>
      <c r="E4" s="25" t="s">
        <v>130</v>
      </c>
    </row>
    <row r="5" spans="1:6">
      <c r="A5" s="5" t="s">
        <v>157</v>
      </c>
      <c r="B5" s="6"/>
      <c r="D5" s="3"/>
      <c r="E5" s="25" t="s">
        <v>128</v>
      </c>
    </row>
    <row r="6" spans="1:6">
      <c r="A6" s="5" t="s">
        <v>158</v>
      </c>
      <c r="B6" s="6"/>
      <c r="D6" s="7"/>
      <c r="E6" s="25" t="s">
        <v>129</v>
      </c>
    </row>
    <row r="7" spans="1:6">
      <c r="A7" s="5" t="s">
        <v>159</v>
      </c>
      <c r="B7" s="6"/>
    </row>
    <row r="8" spans="1:6">
      <c r="A8" s="5" t="s">
        <v>160</v>
      </c>
      <c r="B8" s="6"/>
    </row>
    <row r="9" spans="1:6">
      <c r="A9" s="3" t="s">
        <v>5</v>
      </c>
      <c r="B9" s="4"/>
    </row>
    <row r="10" spans="1:6">
      <c r="A10" s="7" t="s">
        <v>7</v>
      </c>
      <c r="B10" s="8"/>
    </row>
    <row r="11" spans="1:6">
      <c r="A11" s="7" t="s">
        <v>184</v>
      </c>
      <c r="B11" s="8"/>
    </row>
    <row r="12" spans="1:6">
      <c r="A12" s="9" t="s">
        <v>9</v>
      </c>
      <c r="B12" s="10">
        <f>B4</f>
        <v>20</v>
      </c>
    </row>
    <row r="14" spans="1:6" ht="18.75">
      <c r="A14" s="1" t="s">
        <v>156</v>
      </c>
      <c r="B14" s="2"/>
    </row>
    <row r="15" spans="1:6">
      <c r="A15" s="3" t="s">
        <v>149</v>
      </c>
      <c r="B15" s="4">
        <v>20</v>
      </c>
    </row>
    <row r="16" spans="1:6">
      <c r="A16" s="3" t="s">
        <v>21</v>
      </c>
      <c r="B16" s="4">
        <v>16</v>
      </c>
    </row>
    <row r="17" spans="1:8">
      <c r="A17" s="3" t="s">
        <v>14</v>
      </c>
      <c r="B17" s="4">
        <v>10</v>
      </c>
    </row>
    <row r="18" spans="1:8">
      <c r="A18" s="7" t="s">
        <v>161</v>
      </c>
      <c r="B18" s="8"/>
    </row>
    <row r="19" spans="1:8">
      <c r="A19" s="7" t="s">
        <v>147</v>
      </c>
      <c r="B19" s="8"/>
    </row>
    <row r="20" spans="1:8">
      <c r="A20" s="9" t="s">
        <v>9</v>
      </c>
      <c r="B20" s="10">
        <f>B15+B16+B17</f>
        <v>46</v>
      </c>
    </row>
    <row r="22" spans="1:8" ht="18.75">
      <c r="A22" s="17" t="s">
        <v>44</v>
      </c>
      <c r="B22" s="2"/>
    </row>
    <row r="23" spans="1:8">
      <c r="A23" s="3" t="s">
        <v>11</v>
      </c>
      <c r="B23" s="4">
        <v>20</v>
      </c>
    </row>
    <row r="24" spans="1:8">
      <c r="A24" s="30" t="s">
        <v>162</v>
      </c>
      <c r="B24" s="31"/>
      <c r="D24" s="35" t="s">
        <v>192</v>
      </c>
      <c r="E24" s="35"/>
      <c r="F24" s="35"/>
      <c r="G24" s="35"/>
      <c r="H24" s="33"/>
    </row>
    <row r="25" spans="1:8">
      <c r="A25" s="7" t="s">
        <v>8</v>
      </c>
      <c r="B25" s="8"/>
    </row>
    <row r="26" spans="1:8">
      <c r="A26" s="9" t="s">
        <v>9</v>
      </c>
      <c r="B26" s="10">
        <f>B23+B24</f>
        <v>20</v>
      </c>
    </row>
    <row r="28" spans="1:8" ht="18.75">
      <c r="A28" s="17" t="s">
        <v>121</v>
      </c>
      <c r="B28" s="2"/>
    </row>
    <row r="29" spans="1:8">
      <c r="A29" s="3" t="s">
        <v>149</v>
      </c>
      <c r="B29" s="4">
        <v>20</v>
      </c>
    </row>
    <row r="30" spans="1:8">
      <c r="A30" s="3" t="s">
        <v>90</v>
      </c>
      <c r="B30" s="4">
        <v>16</v>
      </c>
    </row>
    <row r="31" spans="1:8">
      <c r="A31" s="7" t="s">
        <v>25</v>
      </c>
      <c r="B31" s="8"/>
    </row>
    <row r="32" spans="1:8">
      <c r="A32" s="7" t="s">
        <v>8</v>
      </c>
      <c r="B32" s="8"/>
    </row>
    <row r="33" spans="1:7">
      <c r="A33" s="9" t="s">
        <v>9</v>
      </c>
      <c r="B33" s="10">
        <f>B29+B30</f>
        <v>36</v>
      </c>
    </row>
    <row r="35" spans="1:7" ht="18.75">
      <c r="A35" s="17" t="s">
        <v>45</v>
      </c>
      <c r="B35" s="2"/>
    </row>
    <row r="36" spans="1:7">
      <c r="A36" s="3" t="s">
        <v>11</v>
      </c>
      <c r="B36" s="4">
        <v>20</v>
      </c>
    </row>
    <row r="37" spans="1:7">
      <c r="A37" s="7" t="s">
        <v>163</v>
      </c>
      <c r="B37" s="8"/>
      <c r="D37" s="32" t="s">
        <v>191</v>
      </c>
      <c r="E37" s="32"/>
      <c r="F37" s="32"/>
      <c r="G37" s="32"/>
    </row>
    <row r="38" spans="1:7">
      <c r="A38" s="9" t="s">
        <v>9</v>
      </c>
      <c r="B38" s="10">
        <f>SUM(B36:B37)</f>
        <v>20</v>
      </c>
    </row>
    <row r="39" spans="1:7">
      <c r="B39" s="27"/>
    </row>
    <row r="40" spans="1:7" ht="18.75">
      <c r="A40" s="17" t="s">
        <v>122</v>
      </c>
      <c r="B40" s="2"/>
    </row>
    <row r="41" spans="1:7">
      <c r="A41" s="3" t="s">
        <v>11</v>
      </c>
      <c r="B41" s="4">
        <v>20</v>
      </c>
    </row>
    <row r="42" spans="1:7">
      <c r="A42" s="7" t="s">
        <v>7</v>
      </c>
      <c r="B42" s="8"/>
    </row>
    <row r="43" spans="1:7">
      <c r="A43" s="7" t="s">
        <v>29</v>
      </c>
      <c r="B43" s="8"/>
    </row>
    <row r="44" spans="1:7">
      <c r="A44" s="9" t="s">
        <v>9</v>
      </c>
      <c r="B44" s="10">
        <f>SUM(B41:B43)</f>
        <v>20</v>
      </c>
    </row>
    <row r="46" spans="1:7" ht="18.75">
      <c r="A46" s="1" t="s">
        <v>80</v>
      </c>
      <c r="B46" s="2"/>
    </row>
    <row r="47" spans="1:7">
      <c r="A47" s="3" t="s">
        <v>11</v>
      </c>
      <c r="B47" s="4">
        <v>20</v>
      </c>
    </row>
    <row r="48" spans="1:7">
      <c r="A48" s="7" t="s">
        <v>29</v>
      </c>
      <c r="B48" s="8"/>
    </row>
    <row r="49" spans="1:2">
      <c r="A49" s="7" t="s">
        <v>161</v>
      </c>
      <c r="B49" s="8"/>
    </row>
    <row r="50" spans="1:2">
      <c r="A50" s="9" t="s">
        <v>9</v>
      </c>
      <c r="B50" s="10">
        <f>B47+B48+B49</f>
        <v>20</v>
      </c>
    </row>
    <row r="52" spans="1:2" ht="18.75">
      <c r="A52" s="17" t="s">
        <v>46</v>
      </c>
      <c r="B52" s="2"/>
    </row>
    <row r="53" spans="1:2">
      <c r="A53" s="3" t="s">
        <v>11</v>
      </c>
      <c r="B53" s="4">
        <v>20</v>
      </c>
    </row>
    <row r="54" spans="1:2">
      <c r="A54" s="3" t="s">
        <v>90</v>
      </c>
      <c r="B54" s="4">
        <v>16</v>
      </c>
    </row>
    <row r="55" spans="1:2">
      <c r="A55" s="7" t="s">
        <v>29</v>
      </c>
      <c r="B55" s="8"/>
    </row>
    <row r="56" spans="1:2">
      <c r="A56" s="7" t="s">
        <v>25</v>
      </c>
      <c r="B56" s="8"/>
    </row>
    <row r="57" spans="1:2">
      <c r="A57" s="7" t="s">
        <v>164</v>
      </c>
      <c r="B57" s="8"/>
    </row>
    <row r="58" spans="1:2">
      <c r="A58" s="9" t="s">
        <v>9</v>
      </c>
      <c r="B58" s="10">
        <f>SUM(B53:B57)</f>
        <v>36</v>
      </c>
    </row>
    <row r="60" spans="1:2" ht="18.75">
      <c r="A60" s="17" t="s">
        <v>47</v>
      </c>
      <c r="B60" s="2"/>
    </row>
    <row r="61" spans="1:2">
      <c r="A61" s="3" t="s">
        <v>11</v>
      </c>
      <c r="B61" s="4">
        <v>20</v>
      </c>
    </row>
    <row r="62" spans="1:2">
      <c r="A62" s="7" t="s">
        <v>25</v>
      </c>
      <c r="B62" s="8"/>
    </row>
    <row r="63" spans="1:2">
      <c r="A63" s="7" t="s">
        <v>95</v>
      </c>
      <c r="B63" s="8"/>
    </row>
    <row r="64" spans="1:2">
      <c r="A64" s="9" t="s">
        <v>9</v>
      </c>
      <c r="B64" s="10">
        <f>B61+B62</f>
        <v>20</v>
      </c>
    </row>
    <row r="66" spans="1:2" ht="18.75">
      <c r="A66" s="17" t="s">
        <v>123</v>
      </c>
      <c r="B66" s="2"/>
    </row>
    <row r="67" spans="1:2">
      <c r="A67" s="3" t="s">
        <v>11</v>
      </c>
      <c r="B67" s="4">
        <v>20</v>
      </c>
    </row>
    <row r="68" spans="1:2">
      <c r="A68" s="7" t="s">
        <v>7</v>
      </c>
      <c r="B68" s="8"/>
    </row>
    <row r="69" spans="1:2">
      <c r="A69" s="7" t="s">
        <v>8</v>
      </c>
      <c r="B69" s="8"/>
    </row>
    <row r="70" spans="1:2">
      <c r="A70" s="9" t="s">
        <v>9</v>
      </c>
      <c r="B70" s="10">
        <v>20</v>
      </c>
    </row>
    <row r="72" spans="1:2" ht="18.75">
      <c r="A72" s="17" t="s">
        <v>48</v>
      </c>
      <c r="B72" s="18"/>
    </row>
    <row r="73" spans="1:2">
      <c r="A73" s="3" t="s">
        <v>11</v>
      </c>
      <c r="B73" s="4">
        <v>20</v>
      </c>
    </row>
    <row r="74" spans="1:2">
      <c r="A74" s="3" t="s">
        <v>17</v>
      </c>
      <c r="B74" s="4">
        <v>16</v>
      </c>
    </row>
    <row r="75" spans="1:2">
      <c r="A75" s="3" t="s">
        <v>14</v>
      </c>
      <c r="B75" s="4">
        <v>10</v>
      </c>
    </row>
    <row r="76" spans="1:2">
      <c r="A76" s="7" t="s">
        <v>147</v>
      </c>
      <c r="B76" s="8"/>
    </row>
    <row r="77" spans="1:2">
      <c r="A77" s="9" t="s">
        <v>9</v>
      </c>
      <c r="B77" s="10">
        <f>B73+B74+B75</f>
        <v>46</v>
      </c>
    </row>
    <row r="79" spans="1:2" ht="18.75">
      <c r="A79" s="1" t="s">
        <v>124</v>
      </c>
      <c r="B79" s="2"/>
    </row>
    <row r="80" spans="1:2">
      <c r="A80" s="3" t="s">
        <v>0</v>
      </c>
      <c r="B80" s="4">
        <v>20</v>
      </c>
    </row>
    <row r="81" spans="1:2">
      <c r="A81" s="3" t="s">
        <v>21</v>
      </c>
      <c r="B81" s="4">
        <v>16</v>
      </c>
    </row>
    <row r="82" spans="1:2">
      <c r="A82" s="3" t="s">
        <v>14</v>
      </c>
      <c r="B82" s="4">
        <v>10</v>
      </c>
    </row>
    <row r="83" spans="1:2">
      <c r="A83" s="5" t="s">
        <v>23</v>
      </c>
      <c r="B83" s="6"/>
    </row>
    <row r="84" spans="1:2">
      <c r="A84" s="9" t="s">
        <v>9</v>
      </c>
      <c r="B84" s="10">
        <f>B80+B81+B82</f>
        <v>46</v>
      </c>
    </row>
    <row r="86" spans="1:2" ht="18.75">
      <c r="A86" s="1" t="s">
        <v>125</v>
      </c>
      <c r="B86" s="2"/>
    </row>
    <row r="87" spans="1:2">
      <c r="A87" s="3" t="s">
        <v>11</v>
      </c>
      <c r="B87" s="4">
        <v>20</v>
      </c>
    </row>
    <row r="88" spans="1:2">
      <c r="A88" s="3" t="s">
        <v>21</v>
      </c>
      <c r="B88" s="4">
        <v>16</v>
      </c>
    </row>
    <row r="89" spans="1:2">
      <c r="A89" s="3" t="s">
        <v>14</v>
      </c>
      <c r="B89" s="4">
        <v>10</v>
      </c>
    </row>
    <row r="90" spans="1:2">
      <c r="A90" s="7" t="s">
        <v>49</v>
      </c>
      <c r="B90" s="8"/>
    </row>
    <row r="91" spans="1:2">
      <c r="A91" s="9" t="s">
        <v>9</v>
      </c>
      <c r="B91" s="10">
        <f>B87+B88+B89</f>
        <v>46</v>
      </c>
    </row>
    <row r="93" spans="1:2" ht="18.75">
      <c r="A93" s="17" t="s">
        <v>50</v>
      </c>
      <c r="B93" s="2"/>
    </row>
    <row r="94" spans="1:2">
      <c r="A94" s="3" t="s">
        <v>16</v>
      </c>
      <c r="B94" s="4">
        <v>20</v>
      </c>
    </row>
    <row r="95" spans="1:2">
      <c r="A95" s="7" t="s">
        <v>7</v>
      </c>
      <c r="B95" s="8"/>
    </row>
    <row r="96" spans="1:2">
      <c r="A96" s="7" t="s">
        <v>29</v>
      </c>
      <c r="B96" s="8"/>
    </row>
    <row r="97" spans="1:2">
      <c r="A97" s="7" t="s">
        <v>8</v>
      </c>
      <c r="B97" s="8"/>
    </row>
    <row r="98" spans="1:2">
      <c r="A98" s="7" t="s">
        <v>147</v>
      </c>
      <c r="B98" s="8"/>
    </row>
    <row r="99" spans="1:2">
      <c r="A99" s="9" t="s">
        <v>9</v>
      </c>
      <c r="B99" s="10">
        <f>B94+B95</f>
        <v>20</v>
      </c>
    </row>
  </sheetData>
  <mergeCells count="2">
    <mergeCell ref="A1:F1"/>
    <mergeCell ref="D24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7"/>
  <sheetViews>
    <sheetView topLeftCell="A7" workbookViewId="0">
      <selection activeCell="J77" sqref="J77"/>
    </sheetView>
  </sheetViews>
  <sheetFormatPr defaultRowHeight="15"/>
  <cols>
    <col min="1" max="1" width="35.140625" customWidth="1"/>
    <col min="5" max="5" width="11.140625" customWidth="1"/>
  </cols>
  <sheetData>
    <row r="1" spans="1:6" ht="30" customHeight="1">
      <c r="A1" s="34" t="s">
        <v>132</v>
      </c>
      <c r="B1" s="34"/>
      <c r="C1" s="34"/>
      <c r="D1" s="34"/>
      <c r="E1" s="34"/>
      <c r="F1" s="34"/>
    </row>
    <row r="2" spans="1:6" ht="15.75" thickBot="1"/>
    <row r="3" spans="1:6" ht="19.5" thickBot="1">
      <c r="A3" s="1" t="s">
        <v>51</v>
      </c>
      <c r="B3" s="11" t="s">
        <v>19</v>
      </c>
    </row>
    <row r="4" spans="1:6">
      <c r="A4" s="3" t="s">
        <v>16</v>
      </c>
      <c r="B4" s="4">
        <v>20</v>
      </c>
      <c r="D4" s="5"/>
      <c r="E4" s="25" t="s">
        <v>130</v>
      </c>
    </row>
    <row r="5" spans="1:6">
      <c r="A5" s="3" t="s">
        <v>142</v>
      </c>
      <c r="B5" s="4">
        <v>20</v>
      </c>
      <c r="D5" s="3"/>
      <c r="E5" s="25" t="s">
        <v>128</v>
      </c>
    </row>
    <row r="6" spans="1:6">
      <c r="A6" s="3" t="s">
        <v>37</v>
      </c>
      <c r="B6" s="4">
        <v>10</v>
      </c>
      <c r="D6" s="7"/>
      <c r="E6" s="25" t="s">
        <v>129</v>
      </c>
    </row>
    <row r="7" spans="1:6">
      <c r="A7" s="9" t="s">
        <v>9</v>
      </c>
      <c r="B7" s="10">
        <f>B4+B5+B6</f>
        <v>50</v>
      </c>
    </row>
    <row r="9" spans="1:6" ht="18.75">
      <c r="A9" s="1" t="s">
        <v>52</v>
      </c>
      <c r="B9" s="2"/>
    </row>
    <row r="10" spans="1:6">
      <c r="A10" s="3" t="s">
        <v>16</v>
      </c>
      <c r="B10" s="4">
        <v>20</v>
      </c>
    </row>
    <row r="11" spans="1:6">
      <c r="A11" s="3" t="s">
        <v>90</v>
      </c>
      <c r="B11" s="4">
        <v>16</v>
      </c>
    </row>
    <row r="12" spans="1:6">
      <c r="A12" s="7" t="s">
        <v>29</v>
      </c>
      <c r="B12" s="8"/>
    </row>
    <row r="13" spans="1:6">
      <c r="A13" s="7" t="s">
        <v>8</v>
      </c>
      <c r="B13" s="8"/>
    </row>
    <row r="14" spans="1:6">
      <c r="A14" s="7" t="s">
        <v>147</v>
      </c>
      <c r="B14" s="8"/>
    </row>
    <row r="15" spans="1:6">
      <c r="A15" s="9" t="s">
        <v>9</v>
      </c>
      <c r="B15" s="10">
        <f>B10+B11+B14</f>
        <v>36</v>
      </c>
    </row>
    <row r="17" spans="1:2" ht="18.75">
      <c r="A17" s="1" t="s">
        <v>118</v>
      </c>
      <c r="B17" s="2"/>
    </row>
    <row r="18" spans="1:2">
      <c r="A18" s="3" t="s">
        <v>16</v>
      </c>
      <c r="B18" s="4">
        <v>20</v>
      </c>
    </row>
    <row r="19" spans="1:2">
      <c r="A19" s="3" t="s">
        <v>91</v>
      </c>
      <c r="B19" s="4">
        <v>16</v>
      </c>
    </row>
    <row r="20" spans="1:2">
      <c r="A20" s="7" t="s">
        <v>29</v>
      </c>
      <c r="B20" s="8"/>
    </row>
    <row r="21" spans="1:2">
      <c r="A21" s="7" t="s">
        <v>25</v>
      </c>
      <c r="B21" s="8"/>
    </row>
    <row r="22" spans="1:2">
      <c r="A22" s="7" t="s">
        <v>8</v>
      </c>
      <c r="B22" s="8"/>
    </row>
    <row r="23" spans="1:2">
      <c r="A23" s="9" t="s">
        <v>9</v>
      </c>
      <c r="B23" s="10">
        <f>B18+B19</f>
        <v>36</v>
      </c>
    </row>
    <row r="25" spans="1:2" ht="18.75">
      <c r="A25" s="17" t="s">
        <v>119</v>
      </c>
      <c r="B25" s="2"/>
    </row>
    <row r="26" spans="1:2">
      <c r="A26" s="3" t="s">
        <v>16</v>
      </c>
      <c r="B26" s="4">
        <v>20</v>
      </c>
    </row>
    <row r="27" spans="1:2">
      <c r="A27" s="7" t="s">
        <v>29</v>
      </c>
      <c r="B27" s="8"/>
    </row>
    <row r="28" spans="1:2">
      <c r="A28" s="7" t="s">
        <v>25</v>
      </c>
      <c r="B28" s="8"/>
    </row>
    <row r="29" spans="1:2">
      <c r="A29" s="9" t="s">
        <v>9</v>
      </c>
      <c r="B29" s="10">
        <f>SUM(B26:B27)</f>
        <v>20</v>
      </c>
    </row>
    <row r="31" spans="1:2" ht="18.75">
      <c r="A31" s="17" t="s">
        <v>53</v>
      </c>
      <c r="B31" s="2"/>
    </row>
    <row r="32" spans="1:2">
      <c r="A32" s="3" t="s">
        <v>16</v>
      </c>
      <c r="B32" s="4">
        <v>20</v>
      </c>
    </row>
    <row r="33" spans="1:2">
      <c r="A33" s="3" t="s">
        <v>90</v>
      </c>
      <c r="B33" s="4">
        <v>16</v>
      </c>
    </row>
    <row r="34" spans="1:2">
      <c r="A34" s="3" t="s">
        <v>37</v>
      </c>
      <c r="B34" s="4">
        <v>10</v>
      </c>
    </row>
    <row r="35" spans="1:2">
      <c r="A35" s="9" t="s">
        <v>9</v>
      </c>
      <c r="B35" s="10">
        <f>SUM(B32:B34)</f>
        <v>46</v>
      </c>
    </row>
    <row r="36" spans="1:2">
      <c r="B36" s="27"/>
    </row>
    <row r="37" spans="1:2" ht="18.75">
      <c r="A37" s="1" t="s">
        <v>54</v>
      </c>
      <c r="B37" s="2"/>
    </row>
    <row r="38" spans="1:2">
      <c r="A38" s="3" t="s">
        <v>16</v>
      </c>
      <c r="B38" s="4">
        <v>20</v>
      </c>
    </row>
    <row r="39" spans="1:2">
      <c r="A39" s="3" t="s">
        <v>17</v>
      </c>
      <c r="B39" s="4">
        <v>16</v>
      </c>
    </row>
    <row r="40" spans="1:2">
      <c r="A40" s="3" t="s">
        <v>14</v>
      </c>
      <c r="B40" s="4">
        <v>10</v>
      </c>
    </row>
    <row r="41" spans="1:2">
      <c r="A41" s="7" t="s">
        <v>8</v>
      </c>
      <c r="B41" s="8"/>
    </row>
    <row r="42" spans="1:2">
      <c r="A42" s="9" t="s">
        <v>9</v>
      </c>
      <c r="B42" s="10">
        <f>B38+B39+B40</f>
        <v>46</v>
      </c>
    </row>
    <row r="44" spans="1:2" ht="18.75">
      <c r="A44" s="1" t="s">
        <v>42</v>
      </c>
      <c r="B44" s="2"/>
    </row>
    <row r="45" spans="1:2">
      <c r="A45" s="3" t="s">
        <v>16</v>
      </c>
      <c r="B45" s="4">
        <v>20</v>
      </c>
    </row>
    <row r="46" spans="1:2">
      <c r="A46" s="3" t="s">
        <v>90</v>
      </c>
      <c r="B46" s="4">
        <v>16</v>
      </c>
    </row>
    <row r="47" spans="1:2">
      <c r="A47" s="3" t="s">
        <v>22</v>
      </c>
      <c r="B47" s="4">
        <v>10</v>
      </c>
    </row>
    <row r="48" spans="1:2">
      <c r="A48" s="7" t="s">
        <v>8</v>
      </c>
      <c r="B48" s="8"/>
    </row>
    <row r="49" spans="1:2">
      <c r="A49" s="7" t="s">
        <v>147</v>
      </c>
      <c r="B49" s="8"/>
    </row>
    <row r="50" spans="1:2">
      <c r="A50" s="9" t="s">
        <v>9</v>
      </c>
      <c r="B50" s="10">
        <f>B45+B46+B47</f>
        <v>46</v>
      </c>
    </row>
    <row r="52" spans="1:2" ht="18.75">
      <c r="A52" s="1" t="s">
        <v>55</v>
      </c>
      <c r="B52" s="2"/>
    </row>
    <row r="53" spans="1:2">
      <c r="A53" s="3" t="s">
        <v>16</v>
      </c>
      <c r="B53" s="4">
        <v>20</v>
      </c>
    </row>
    <row r="54" spans="1:2">
      <c r="A54" s="3" t="s">
        <v>91</v>
      </c>
      <c r="B54" s="4">
        <v>16</v>
      </c>
    </row>
    <row r="55" spans="1:2">
      <c r="A55" s="3" t="s">
        <v>13</v>
      </c>
      <c r="B55" s="4">
        <v>10</v>
      </c>
    </row>
    <row r="56" spans="1:2">
      <c r="A56" s="9" t="s">
        <v>9</v>
      </c>
      <c r="B56" s="10">
        <f>B53+B54+B55</f>
        <v>46</v>
      </c>
    </row>
    <row r="58" spans="1:2" ht="18.75">
      <c r="A58" s="17" t="s">
        <v>56</v>
      </c>
      <c r="B58" s="2"/>
    </row>
    <row r="59" spans="1:2">
      <c r="A59" s="3" t="s">
        <v>16</v>
      </c>
      <c r="B59" s="4">
        <v>20</v>
      </c>
    </row>
    <row r="60" spans="1:2">
      <c r="A60" s="7" t="s">
        <v>7</v>
      </c>
      <c r="B60" s="8"/>
    </row>
    <row r="61" spans="1:2">
      <c r="A61" s="7" t="s">
        <v>29</v>
      </c>
      <c r="B61" s="8"/>
    </row>
    <row r="62" spans="1:2">
      <c r="A62" s="9" t="s">
        <v>9</v>
      </c>
      <c r="B62" s="10">
        <f>B59</f>
        <v>20</v>
      </c>
    </row>
    <row r="64" spans="1:2" ht="18.75">
      <c r="A64" s="1" t="s">
        <v>166</v>
      </c>
      <c r="B64" s="2"/>
    </row>
    <row r="65" spans="1:11">
      <c r="A65" s="3" t="s">
        <v>57</v>
      </c>
      <c r="B65" s="4">
        <v>20</v>
      </c>
    </row>
    <row r="66" spans="1:11">
      <c r="A66" s="7" t="s">
        <v>25</v>
      </c>
      <c r="B66" s="8"/>
    </row>
    <row r="67" spans="1:11">
      <c r="A67" s="9" t="s">
        <v>9</v>
      </c>
      <c r="B67" s="10">
        <f>SUM(B65:B66)</f>
        <v>20</v>
      </c>
    </row>
    <row r="69" spans="1:11" ht="18.75">
      <c r="A69" s="17" t="s">
        <v>58</v>
      </c>
      <c r="B69" s="2"/>
    </row>
    <row r="70" spans="1:11">
      <c r="A70" s="3" t="s">
        <v>57</v>
      </c>
      <c r="B70" s="4">
        <v>20</v>
      </c>
      <c r="D70" s="37" t="s">
        <v>194</v>
      </c>
      <c r="E70" s="37"/>
      <c r="F70" s="37"/>
      <c r="G70" s="37"/>
      <c r="H70" s="37"/>
      <c r="I70" s="37"/>
      <c r="J70" s="37"/>
      <c r="K70" s="37"/>
    </row>
    <row r="71" spans="1:11">
      <c r="A71" s="3" t="s">
        <v>139</v>
      </c>
      <c r="B71" s="4"/>
    </row>
    <row r="72" spans="1:11">
      <c r="A72" s="3" t="s">
        <v>167</v>
      </c>
      <c r="B72" s="4"/>
    </row>
    <row r="73" spans="1:11">
      <c r="A73" s="7" t="s">
        <v>25</v>
      </c>
      <c r="B73" s="8"/>
    </row>
    <row r="74" spans="1:11">
      <c r="A74" s="7" t="s">
        <v>8</v>
      </c>
      <c r="B74" s="8"/>
    </row>
    <row r="75" spans="1:11">
      <c r="A75" s="7" t="s">
        <v>147</v>
      </c>
      <c r="B75" s="8"/>
    </row>
    <row r="76" spans="1:11">
      <c r="A76" s="9" t="s">
        <v>9</v>
      </c>
      <c r="B76" s="10">
        <f>SUM(B70:B73)</f>
        <v>20</v>
      </c>
    </row>
    <row r="78" spans="1:11" ht="18.75">
      <c r="A78" s="1" t="s">
        <v>59</v>
      </c>
      <c r="B78" s="2"/>
    </row>
    <row r="79" spans="1:11">
      <c r="A79" s="3" t="s">
        <v>16</v>
      </c>
      <c r="B79" s="4">
        <v>20</v>
      </c>
    </row>
    <row r="80" spans="1:11">
      <c r="A80" s="3" t="s">
        <v>91</v>
      </c>
      <c r="B80" s="4">
        <v>16</v>
      </c>
    </row>
    <row r="81" spans="1:8">
      <c r="A81" s="7" t="s">
        <v>29</v>
      </c>
      <c r="B81" s="8"/>
    </row>
    <row r="82" spans="1:8">
      <c r="A82" s="7" t="s">
        <v>168</v>
      </c>
      <c r="B82" s="8"/>
    </row>
    <row r="83" spans="1:8">
      <c r="A83" s="7" t="s">
        <v>147</v>
      </c>
      <c r="B83" s="8"/>
    </row>
    <row r="84" spans="1:8">
      <c r="A84" s="9" t="s">
        <v>9</v>
      </c>
      <c r="B84" s="10">
        <f>B79+B80</f>
        <v>36</v>
      </c>
    </row>
    <row r="86" spans="1:8" ht="18.75">
      <c r="A86" s="1" t="s">
        <v>165</v>
      </c>
      <c r="B86" s="2"/>
    </row>
    <row r="87" spans="1:8">
      <c r="A87" s="3" t="s">
        <v>16</v>
      </c>
      <c r="B87" s="4">
        <v>20</v>
      </c>
    </row>
    <row r="88" spans="1:8">
      <c r="A88" s="7" t="s">
        <v>29</v>
      </c>
      <c r="B88" s="8"/>
      <c r="D88" s="35" t="s">
        <v>188</v>
      </c>
      <c r="E88" s="35"/>
      <c r="F88" s="35"/>
      <c r="G88" s="35"/>
      <c r="H88" s="35"/>
    </row>
    <row r="89" spans="1:8">
      <c r="A89" s="7" t="s">
        <v>25</v>
      </c>
      <c r="B89" s="8"/>
      <c r="D89" s="35" t="s">
        <v>187</v>
      </c>
      <c r="E89" s="35"/>
      <c r="F89" s="35"/>
      <c r="G89" s="35"/>
      <c r="H89" s="35"/>
    </row>
    <row r="90" spans="1:8">
      <c r="A90" s="9" t="s">
        <v>9</v>
      </c>
      <c r="B90" s="10">
        <f>B87+B88+B89</f>
        <v>20</v>
      </c>
    </row>
    <row r="92" spans="1:8" ht="18.75">
      <c r="A92" s="1" t="s">
        <v>60</v>
      </c>
      <c r="B92" s="2"/>
    </row>
    <row r="93" spans="1:8">
      <c r="A93" s="3" t="s">
        <v>16</v>
      </c>
      <c r="B93" s="4">
        <v>20</v>
      </c>
    </row>
    <row r="94" spans="1:8">
      <c r="A94" s="3" t="s">
        <v>91</v>
      </c>
      <c r="B94" s="4">
        <v>16</v>
      </c>
    </row>
    <row r="95" spans="1:8">
      <c r="A95" s="7" t="s">
        <v>29</v>
      </c>
      <c r="B95" s="8"/>
    </row>
    <row r="96" spans="1:8">
      <c r="A96" s="7" t="s">
        <v>25</v>
      </c>
      <c r="B96" s="8"/>
    </row>
    <row r="97" spans="1:2">
      <c r="A97" s="9" t="s">
        <v>9</v>
      </c>
      <c r="B97" s="10">
        <f>B93+B94+B95</f>
        <v>36</v>
      </c>
    </row>
  </sheetData>
  <mergeCells count="4">
    <mergeCell ref="A1:F1"/>
    <mergeCell ref="D70:K70"/>
    <mergeCell ref="D88:H88"/>
    <mergeCell ref="D89:H8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3"/>
  <sheetViews>
    <sheetView topLeftCell="A28" workbookViewId="0">
      <selection activeCell="K21" sqref="K21"/>
    </sheetView>
  </sheetViews>
  <sheetFormatPr defaultRowHeight="15"/>
  <cols>
    <col min="1" max="1" width="26.85546875" customWidth="1"/>
    <col min="5" max="5" width="11.140625" customWidth="1"/>
  </cols>
  <sheetData>
    <row r="1" spans="1:6" ht="30" customHeight="1">
      <c r="A1" s="34" t="s">
        <v>135</v>
      </c>
      <c r="B1" s="34"/>
      <c r="C1" s="34"/>
      <c r="D1" s="34"/>
      <c r="E1" s="34"/>
      <c r="F1" s="34"/>
    </row>
    <row r="2" spans="1:6" ht="15.75" thickBot="1"/>
    <row r="3" spans="1:6" ht="19.5" thickBot="1">
      <c r="A3" s="1" t="s">
        <v>61</v>
      </c>
      <c r="B3" s="11" t="s">
        <v>19</v>
      </c>
    </row>
    <row r="4" spans="1:6">
      <c r="A4" s="3" t="s">
        <v>16</v>
      </c>
      <c r="B4" s="12">
        <v>20</v>
      </c>
      <c r="D4" s="5"/>
      <c r="E4" s="25" t="s">
        <v>130</v>
      </c>
    </row>
    <row r="5" spans="1:6">
      <c r="A5" s="3" t="s">
        <v>91</v>
      </c>
      <c r="B5" s="4">
        <v>16</v>
      </c>
      <c r="D5" s="3"/>
      <c r="E5" s="25" t="s">
        <v>128</v>
      </c>
    </row>
    <row r="6" spans="1:6">
      <c r="A6" s="7" t="s">
        <v>107</v>
      </c>
      <c r="B6" s="8"/>
      <c r="D6" s="7"/>
      <c r="E6" s="25" t="s">
        <v>129</v>
      </c>
    </row>
    <row r="7" spans="1:6">
      <c r="A7" s="7" t="s">
        <v>110</v>
      </c>
      <c r="B7" s="8"/>
    </row>
    <row r="8" spans="1:6">
      <c r="A8" s="9" t="s">
        <v>9</v>
      </c>
      <c r="B8" s="10">
        <f>B4+B5+B6</f>
        <v>36</v>
      </c>
    </row>
    <row r="10" spans="1:6" ht="18.75">
      <c r="A10" s="1" t="s">
        <v>169</v>
      </c>
      <c r="B10" s="2"/>
    </row>
    <row r="11" spans="1:6">
      <c r="A11" s="21" t="s">
        <v>16</v>
      </c>
      <c r="B11" s="4">
        <v>20</v>
      </c>
    </row>
    <row r="12" spans="1:6">
      <c r="A12" s="3" t="s">
        <v>21</v>
      </c>
      <c r="B12" s="4">
        <v>16</v>
      </c>
    </row>
    <row r="13" spans="1:6">
      <c r="A13" s="3" t="s">
        <v>41</v>
      </c>
      <c r="B13" s="4">
        <v>10</v>
      </c>
    </row>
    <row r="14" spans="1:6">
      <c r="A14" s="9" t="s">
        <v>9</v>
      </c>
      <c r="B14" s="10">
        <f>SUM(B11:B13)</f>
        <v>46</v>
      </c>
    </row>
    <row r="16" spans="1:6" ht="18.75">
      <c r="A16" s="1" t="s">
        <v>62</v>
      </c>
      <c r="B16" s="2"/>
    </row>
    <row r="17" spans="1:7">
      <c r="A17" s="3" t="s">
        <v>16</v>
      </c>
      <c r="B17" s="4">
        <v>20</v>
      </c>
    </row>
    <row r="18" spans="1:7">
      <c r="A18" s="7" t="s">
        <v>108</v>
      </c>
      <c r="B18" s="8"/>
    </row>
    <row r="19" spans="1:7">
      <c r="A19" s="7" t="s">
        <v>153</v>
      </c>
      <c r="B19" s="8"/>
    </row>
    <row r="20" spans="1:7">
      <c r="A20" s="9" t="s">
        <v>9</v>
      </c>
      <c r="B20" s="10">
        <f>B17+B19</f>
        <v>20</v>
      </c>
    </row>
    <row r="22" spans="1:7" ht="18.75">
      <c r="A22" s="1" t="s">
        <v>170</v>
      </c>
      <c r="B22" s="2"/>
    </row>
    <row r="23" spans="1:7">
      <c r="A23" s="3" t="s">
        <v>16</v>
      </c>
      <c r="B23" s="4">
        <v>20</v>
      </c>
    </row>
    <row r="24" spans="1:7">
      <c r="A24" s="7" t="s">
        <v>114</v>
      </c>
      <c r="B24" s="8"/>
      <c r="D24" s="35" t="s">
        <v>193</v>
      </c>
      <c r="E24" s="35"/>
      <c r="F24" s="35"/>
      <c r="G24" s="35"/>
    </row>
    <row r="25" spans="1:7">
      <c r="A25" s="9" t="s">
        <v>9</v>
      </c>
      <c r="B25" s="10">
        <f>B23+B24</f>
        <v>20</v>
      </c>
    </row>
    <row r="27" spans="1:7" ht="18.75">
      <c r="A27" s="1" t="s">
        <v>64</v>
      </c>
      <c r="B27" s="2"/>
    </row>
    <row r="28" spans="1:7">
      <c r="A28" s="3" t="s">
        <v>16</v>
      </c>
      <c r="B28" s="4">
        <v>20</v>
      </c>
    </row>
    <row r="29" spans="1:7">
      <c r="A29" s="7" t="s">
        <v>173</v>
      </c>
      <c r="B29" s="8"/>
    </row>
    <row r="30" spans="1:7">
      <c r="A30" s="7" t="s">
        <v>109</v>
      </c>
      <c r="B30" s="8"/>
    </row>
    <row r="31" spans="1:7">
      <c r="A31" s="7" t="s">
        <v>110</v>
      </c>
      <c r="B31" s="8"/>
    </row>
    <row r="32" spans="1:7">
      <c r="A32" s="9" t="s">
        <v>9</v>
      </c>
      <c r="B32" s="10">
        <f>B28+B29</f>
        <v>20</v>
      </c>
    </row>
    <row r="34" spans="1:2" ht="18.75">
      <c r="A34" s="1" t="s">
        <v>65</v>
      </c>
      <c r="B34" s="2"/>
    </row>
    <row r="35" spans="1:2">
      <c r="A35" s="3" t="s">
        <v>16</v>
      </c>
      <c r="B35" s="4">
        <v>20</v>
      </c>
    </row>
    <row r="36" spans="1:2">
      <c r="A36" s="3" t="s">
        <v>21</v>
      </c>
      <c r="B36" s="4">
        <v>16</v>
      </c>
    </row>
    <row r="37" spans="1:2">
      <c r="A37" s="3" t="s">
        <v>14</v>
      </c>
      <c r="B37" s="4">
        <v>10</v>
      </c>
    </row>
    <row r="38" spans="1:2">
      <c r="A38" s="7" t="s">
        <v>110</v>
      </c>
      <c r="B38" s="8"/>
    </row>
    <row r="39" spans="1:2">
      <c r="A39" s="9" t="s">
        <v>9</v>
      </c>
      <c r="B39" s="10">
        <f>B35+B36+B37</f>
        <v>46</v>
      </c>
    </row>
    <row r="41" spans="1:2" ht="18.75">
      <c r="A41" s="1" t="s">
        <v>116</v>
      </c>
      <c r="B41" s="2"/>
    </row>
    <row r="42" spans="1:2">
      <c r="A42" s="3" t="s">
        <v>16</v>
      </c>
      <c r="B42" s="4">
        <v>20</v>
      </c>
    </row>
    <row r="43" spans="1:2">
      <c r="A43" s="7" t="s">
        <v>111</v>
      </c>
      <c r="B43" s="8"/>
    </row>
    <row r="44" spans="1:2">
      <c r="A44" s="7" t="s">
        <v>113</v>
      </c>
      <c r="B44" s="8"/>
    </row>
    <row r="45" spans="1:2">
      <c r="A45" s="7" t="s">
        <v>174</v>
      </c>
      <c r="B45" s="8"/>
    </row>
    <row r="46" spans="1:2">
      <c r="A46" s="9" t="s">
        <v>9</v>
      </c>
      <c r="B46" s="10">
        <f>B42+B44</f>
        <v>20</v>
      </c>
    </row>
    <row r="48" spans="1:2" ht="18.75">
      <c r="A48" s="1" t="s">
        <v>115</v>
      </c>
      <c r="B48" s="2"/>
    </row>
    <row r="49" spans="1:2">
      <c r="A49" s="3" t="s">
        <v>16</v>
      </c>
      <c r="B49" s="4">
        <v>20</v>
      </c>
    </row>
    <row r="50" spans="1:2">
      <c r="A50" s="7" t="s">
        <v>126</v>
      </c>
      <c r="B50" s="8"/>
    </row>
    <row r="51" spans="1:2">
      <c r="A51" s="7" t="s">
        <v>112</v>
      </c>
      <c r="B51" s="8"/>
    </row>
    <row r="52" spans="1:2">
      <c r="A52" s="7" t="s">
        <v>113</v>
      </c>
      <c r="B52" s="8"/>
    </row>
    <row r="53" spans="1:2">
      <c r="A53" s="9" t="s">
        <v>9</v>
      </c>
      <c r="B53" s="10">
        <f>B49+B50</f>
        <v>20</v>
      </c>
    </row>
    <row r="55" spans="1:2" ht="18.75">
      <c r="A55" s="1" t="s">
        <v>171</v>
      </c>
      <c r="B55" s="2"/>
    </row>
    <row r="56" spans="1:2">
      <c r="A56" s="3" t="s">
        <v>16</v>
      </c>
      <c r="B56" s="4">
        <v>20</v>
      </c>
    </row>
    <row r="57" spans="1:2">
      <c r="A57" s="7" t="s">
        <v>173</v>
      </c>
      <c r="B57" s="8"/>
    </row>
    <row r="58" spans="1:2">
      <c r="A58" s="7" t="s">
        <v>112</v>
      </c>
      <c r="B58" s="8"/>
    </row>
    <row r="59" spans="1:2">
      <c r="A59" s="7" t="s">
        <v>113</v>
      </c>
      <c r="B59" s="8"/>
    </row>
    <row r="60" spans="1:2">
      <c r="A60" s="9" t="s">
        <v>9</v>
      </c>
      <c r="B60" s="10">
        <f>B56+B58</f>
        <v>20</v>
      </c>
    </row>
    <row r="62" spans="1:2" ht="18.75">
      <c r="A62" s="1" t="s">
        <v>66</v>
      </c>
      <c r="B62" s="2"/>
    </row>
    <row r="63" spans="1:2">
      <c r="A63" s="3" t="s">
        <v>16</v>
      </c>
      <c r="B63" s="4">
        <v>20</v>
      </c>
    </row>
    <row r="64" spans="1:2">
      <c r="A64" s="7" t="s">
        <v>107</v>
      </c>
      <c r="B64" s="8"/>
    </row>
    <row r="65" spans="1:2">
      <c r="A65" s="7" t="s">
        <v>110</v>
      </c>
      <c r="B65" s="8"/>
    </row>
    <row r="66" spans="1:2">
      <c r="A66" s="9" t="s">
        <v>9</v>
      </c>
      <c r="B66" s="10">
        <f>SUM(B63:B64)</f>
        <v>20</v>
      </c>
    </row>
    <row r="68" spans="1:2" ht="18.75">
      <c r="A68" s="1" t="s">
        <v>67</v>
      </c>
      <c r="B68" s="2"/>
    </row>
    <row r="69" spans="1:2">
      <c r="A69" s="3" t="s">
        <v>16</v>
      </c>
      <c r="B69" s="4">
        <v>20</v>
      </c>
    </row>
    <row r="70" spans="1:2">
      <c r="A70" s="3" t="s">
        <v>21</v>
      </c>
      <c r="B70" s="4">
        <v>16</v>
      </c>
    </row>
    <row r="71" spans="1:2">
      <c r="A71" s="3" t="s">
        <v>41</v>
      </c>
      <c r="B71" s="4">
        <v>10</v>
      </c>
    </row>
    <row r="72" spans="1:2">
      <c r="A72" s="9" t="s">
        <v>9</v>
      </c>
      <c r="B72" s="10">
        <f>SUM(B69:B71)</f>
        <v>46</v>
      </c>
    </row>
    <row r="74" spans="1:2" ht="18.75">
      <c r="A74" s="17" t="s">
        <v>68</v>
      </c>
      <c r="B74" s="2"/>
    </row>
    <row r="75" spans="1:2">
      <c r="A75" s="3" t="s">
        <v>16</v>
      </c>
      <c r="B75" s="4">
        <v>20</v>
      </c>
    </row>
    <row r="76" spans="1:2">
      <c r="A76" s="3" t="s">
        <v>90</v>
      </c>
      <c r="B76" s="4">
        <v>16</v>
      </c>
    </row>
    <row r="77" spans="1:2">
      <c r="A77" s="7" t="s">
        <v>153</v>
      </c>
      <c r="B77" s="8"/>
    </row>
    <row r="78" spans="1:2">
      <c r="A78" s="9" t="s">
        <v>9</v>
      </c>
      <c r="B78" s="10">
        <f>SUM(B75:B77)</f>
        <v>36</v>
      </c>
    </row>
    <row r="80" spans="1:2" ht="18.75">
      <c r="A80" s="1" t="s">
        <v>172</v>
      </c>
      <c r="B80" s="2"/>
    </row>
    <row r="81" spans="1:2">
      <c r="A81" s="3" t="s">
        <v>16</v>
      </c>
      <c r="B81" s="4">
        <v>20</v>
      </c>
    </row>
    <row r="82" spans="1:2">
      <c r="A82" s="7" t="s">
        <v>111</v>
      </c>
      <c r="B82" s="8"/>
    </row>
    <row r="83" spans="1:2">
      <c r="A83" s="7" t="s">
        <v>113</v>
      </c>
      <c r="B83" s="8"/>
    </row>
    <row r="84" spans="1:2">
      <c r="A84" s="7" t="s">
        <v>151</v>
      </c>
      <c r="B84" s="8"/>
    </row>
    <row r="85" spans="1:2">
      <c r="A85" s="9" t="s">
        <v>9</v>
      </c>
      <c r="B85" s="10">
        <f>SUM(B81:B84)</f>
        <v>20</v>
      </c>
    </row>
    <row r="87" spans="1:2" ht="18.75">
      <c r="A87" s="1" t="s">
        <v>69</v>
      </c>
      <c r="B87" s="2"/>
    </row>
    <row r="88" spans="1:2">
      <c r="A88" s="3" t="s">
        <v>16</v>
      </c>
      <c r="B88" s="4">
        <v>20</v>
      </c>
    </row>
    <row r="89" spans="1:2">
      <c r="A89" s="5" t="s">
        <v>185</v>
      </c>
      <c r="B89" s="6"/>
    </row>
    <row r="90" spans="1:2">
      <c r="A90" s="3" t="s">
        <v>90</v>
      </c>
      <c r="B90" s="4">
        <v>16</v>
      </c>
    </row>
    <row r="91" spans="1:2">
      <c r="A91" s="3" t="s">
        <v>37</v>
      </c>
      <c r="B91" s="4">
        <v>10</v>
      </c>
    </row>
    <row r="92" spans="1:2">
      <c r="A92" s="7" t="s">
        <v>110</v>
      </c>
      <c r="B92" s="8"/>
    </row>
    <row r="93" spans="1:2">
      <c r="A93" s="9" t="s">
        <v>9</v>
      </c>
      <c r="B93" s="10">
        <f>B88+B90+B92</f>
        <v>36</v>
      </c>
    </row>
  </sheetData>
  <mergeCells count="2">
    <mergeCell ref="A1:F1"/>
    <mergeCell ref="D24:G2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6"/>
  <sheetViews>
    <sheetView workbookViewId="0">
      <selection activeCell="D4" sqref="D4:E6"/>
    </sheetView>
  </sheetViews>
  <sheetFormatPr defaultRowHeight="15"/>
  <cols>
    <col min="1" max="1" width="35" customWidth="1"/>
    <col min="5" max="5" width="11.5703125" customWidth="1"/>
  </cols>
  <sheetData>
    <row r="1" spans="1:6" ht="30" customHeight="1">
      <c r="A1" s="34" t="s">
        <v>136</v>
      </c>
      <c r="B1" s="34"/>
      <c r="C1" s="34"/>
      <c r="D1" s="34"/>
      <c r="E1" s="34"/>
      <c r="F1" s="34"/>
    </row>
    <row r="2" spans="1:6" ht="15.75" thickBot="1"/>
    <row r="3" spans="1:6" ht="19.5" thickBot="1">
      <c r="A3" s="17" t="s">
        <v>70</v>
      </c>
      <c r="B3" s="24" t="s">
        <v>19</v>
      </c>
    </row>
    <row r="4" spans="1:6">
      <c r="A4" s="3" t="s">
        <v>16</v>
      </c>
      <c r="B4" s="12">
        <v>20</v>
      </c>
      <c r="D4" s="5"/>
      <c r="E4" s="25" t="s">
        <v>130</v>
      </c>
    </row>
    <row r="5" spans="1:6">
      <c r="A5" s="7" t="s">
        <v>8</v>
      </c>
      <c r="B5" s="8"/>
      <c r="D5" s="3"/>
      <c r="E5" s="25" t="s">
        <v>128</v>
      </c>
    </row>
    <row r="6" spans="1:6">
      <c r="A6" s="9" t="s">
        <v>9</v>
      </c>
      <c r="B6" s="10">
        <v>20</v>
      </c>
      <c r="D6" s="7"/>
      <c r="E6" s="25" t="s">
        <v>129</v>
      </c>
    </row>
    <row r="8" spans="1:6" ht="18.75">
      <c r="A8" s="17" t="s">
        <v>71</v>
      </c>
      <c r="B8" s="2"/>
    </row>
    <row r="9" spans="1:6">
      <c r="A9" s="3" t="s">
        <v>16</v>
      </c>
      <c r="B9" s="4">
        <v>20</v>
      </c>
    </row>
    <row r="10" spans="1:6">
      <c r="A10" s="7" t="s">
        <v>25</v>
      </c>
      <c r="B10" s="8"/>
    </row>
    <row r="11" spans="1:6">
      <c r="A11" s="9" t="s">
        <v>9</v>
      </c>
      <c r="B11" s="10">
        <v>20</v>
      </c>
    </row>
    <row r="13" spans="1:6" ht="18.75">
      <c r="A13" s="28" t="s">
        <v>183</v>
      </c>
      <c r="B13" s="29"/>
    </row>
    <row r="14" spans="1:6">
      <c r="A14" s="3" t="s">
        <v>16</v>
      </c>
      <c r="B14" s="4">
        <v>20</v>
      </c>
    </row>
    <row r="15" spans="1:6">
      <c r="A15" s="7" t="s">
        <v>25</v>
      </c>
      <c r="B15" s="8"/>
    </row>
    <row r="16" spans="1:6">
      <c r="A16" s="7" t="s">
        <v>8</v>
      </c>
      <c r="B16" s="8"/>
    </row>
    <row r="17" spans="1:2">
      <c r="A17" s="9" t="s">
        <v>9</v>
      </c>
      <c r="B17" s="10">
        <v>20</v>
      </c>
    </row>
    <row r="19" spans="1:2" ht="18.75">
      <c r="A19" s="1" t="s">
        <v>72</v>
      </c>
      <c r="B19" s="2"/>
    </row>
    <row r="20" spans="1:2">
      <c r="A20" s="3" t="s">
        <v>16</v>
      </c>
      <c r="B20" s="4">
        <v>20</v>
      </c>
    </row>
    <row r="21" spans="1:2">
      <c r="A21" s="7" t="s">
        <v>7</v>
      </c>
      <c r="B21" s="8"/>
    </row>
    <row r="22" spans="1:2">
      <c r="A22" s="9" t="s">
        <v>9</v>
      </c>
      <c r="B22" s="10">
        <f>B20+B21</f>
        <v>20</v>
      </c>
    </row>
    <row r="24" spans="1:2" ht="18.75">
      <c r="A24" s="17" t="s">
        <v>117</v>
      </c>
      <c r="B24" s="2"/>
    </row>
    <row r="25" spans="1:2">
      <c r="A25" s="3" t="s">
        <v>16</v>
      </c>
      <c r="B25" s="4">
        <v>20</v>
      </c>
    </row>
    <row r="26" spans="1:2">
      <c r="A26" s="7" t="s">
        <v>29</v>
      </c>
      <c r="B26" s="8"/>
    </row>
    <row r="27" spans="1:2">
      <c r="A27" s="9" t="s">
        <v>9</v>
      </c>
      <c r="B27" s="10">
        <f>B25+B26</f>
        <v>20</v>
      </c>
    </row>
    <row r="29" spans="1:2" ht="18.75">
      <c r="A29" s="1" t="s">
        <v>73</v>
      </c>
      <c r="B29" s="2"/>
    </row>
    <row r="30" spans="1:2">
      <c r="A30" s="3" t="s">
        <v>16</v>
      </c>
      <c r="B30" s="4">
        <v>20</v>
      </c>
    </row>
    <row r="31" spans="1:2">
      <c r="A31" s="3" t="s">
        <v>1</v>
      </c>
      <c r="B31" s="4">
        <v>20</v>
      </c>
    </row>
    <row r="32" spans="1:2">
      <c r="A32" s="7" t="s">
        <v>25</v>
      </c>
      <c r="B32" s="8"/>
    </row>
    <row r="33" spans="1:2">
      <c r="A33" s="7" t="s">
        <v>164</v>
      </c>
      <c r="B33" s="8"/>
    </row>
    <row r="34" spans="1:2">
      <c r="A34" s="9" t="s">
        <v>9</v>
      </c>
      <c r="B34" s="10">
        <f>SUM(B30:B32)</f>
        <v>40</v>
      </c>
    </row>
    <row r="36" spans="1:2" ht="18.75">
      <c r="A36" s="1" t="s">
        <v>74</v>
      </c>
      <c r="B36" s="2"/>
    </row>
    <row r="37" spans="1:2">
      <c r="A37" s="3" t="s">
        <v>16</v>
      </c>
      <c r="B37" s="4">
        <v>20</v>
      </c>
    </row>
    <row r="38" spans="1:2">
      <c r="A38" s="5" t="s">
        <v>178</v>
      </c>
      <c r="B38" s="6"/>
    </row>
    <row r="39" spans="1:2">
      <c r="A39" s="3" t="s">
        <v>37</v>
      </c>
      <c r="B39" s="4">
        <v>10</v>
      </c>
    </row>
    <row r="40" spans="1:2">
      <c r="A40" s="7" t="s">
        <v>25</v>
      </c>
      <c r="B40" s="8"/>
    </row>
    <row r="41" spans="1:2">
      <c r="A41" s="7" t="s">
        <v>163</v>
      </c>
      <c r="B41" s="8"/>
    </row>
    <row r="42" spans="1:2">
      <c r="A42" s="9" t="s">
        <v>9</v>
      </c>
      <c r="B42" s="10">
        <f>SUM(B37:B41)</f>
        <v>30</v>
      </c>
    </row>
    <row r="44" spans="1:2" ht="18.75">
      <c r="A44" s="17" t="s">
        <v>176</v>
      </c>
      <c r="B44" s="2"/>
    </row>
    <row r="45" spans="1:2">
      <c r="A45" s="3" t="s">
        <v>16</v>
      </c>
      <c r="B45" s="4">
        <v>20</v>
      </c>
    </row>
    <row r="46" spans="1:2">
      <c r="A46" s="3" t="s">
        <v>21</v>
      </c>
      <c r="B46" s="4">
        <v>16</v>
      </c>
    </row>
    <row r="47" spans="1:2">
      <c r="A47" s="3" t="s">
        <v>41</v>
      </c>
      <c r="B47" s="4">
        <v>10</v>
      </c>
    </row>
    <row r="48" spans="1:2">
      <c r="A48" s="7" t="s">
        <v>8</v>
      </c>
      <c r="B48" s="8"/>
    </row>
    <row r="49" spans="1:2">
      <c r="A49" s="9" t="s">
        <v>9</v>
      </c>
      <c r="B49" s="10">
        <f>SUM(B45:B48)</f>
        <v>46</v>
      </c>
    </row>
    <row r="51" spans="1:2" ht="18.75">
      <c r="A51" s="1" t="s">
        <v>175</v>
      </c>
      <c r="B51" s="23"/>
    </row>
    <row r="52" spans="1:2">
      <c r="A52" s="3" t="s">
        <v>16</v>
      </c>
      <c r="B52" s="4">
        <v>20</v>
      </c>
    </row>
    <row r="53" spans="1:2">
      <c r="A53" s="3" t="s">
        <v>41</v>
      </c>
      <c r="B53" s="4">
        <v>10</v>
      </c>
    </row>
    <row r="54" spans="1:2">
      <c r="A54" s="7" t="s">
        <v>7</v>
      </c>
      <c r="B54" s="8"/>
    </row>
    <row r="55" spans="1:2">
      <c r="A55" s="7" t="s">
        <v>8</v>
      </c>
      <c r="B55" s="8"/>
    </row>
    <row r="56" spans="1:2">
      <c r="A56" s="9" t="s">
        <v>9</v>
      </c>
      <c r="B56" s="10">
        <f>B52+B53+B54</f>
        <v>30</v>
      </c>
    </row>
    <row r="58" spans="1:2" ht="18.75">
      <c r="A58" s="17" t="s">
        <v>75</v>
      </c>
      <c r="B58" s="2"/>
    </row>
    <row r="59" spans="1:2">
      <c r="A59" s="3" t="s">
        <v>16</v>
      </c>
      <c r="B59" s="4">
        <v>20</v>
      </c>
    </row>
    <row r="60" spans="1:2">
      <c r="A60" s="7" t="s">
        <v>29</v>
      </c>
      <c r="B60" s="8"/>
    </row>
    <row r="61" spans="1:2">
      <c r="A61" s="7" t="s">
        <v>25</v>
      </c>
      <c r="B61" s="8"/>
    </row>
    <row r="62" spans="1:2">
      <c r="A62" s="9" t="s">
        <v>9</v>
      </c>
      <c r="B62" s="10">
        <v>20</v>
      </c>
    </row>
    <row r="64" spans="1:2" ht="18.75">
      <c r="A64" s="1" t="s">
        <v>76</v>
      </c>
      <c r="B64" s="23"/>
    </row>
    <row r="65" spans="1:2">
      <c r="A65" s="3" t="s">
        <v>16</v>
      </c>
      <c r="B65" s="4">
        <v>20</v>
      </c>
    </row>
    <row r="66" spans="1:2">
      <c r="A66" s="3" t="s">
        <v>21</v>
      </c>
      <c r="B66" s="4">
        <v>16</v>
      </c>
    </row>
    <row r="67" spans="1:2">
      <c r="A67" s="3" t="s">
        <v>41</v>
      </c>
      <c r="B67" s="4">
        <v>10</v>
      </c>
    </row>
    <row r="68" spans="1:2">
      <c r="A68" s="7" t="s">
        <v>8</v>
      </c>
      <c r="B68" s="8"/>
    </row>
    <row r="69" spans="1:2">
      <c r="A69" s="9" t="s">
        <v>9</v>
      </c>
      <c r="B69" s="10">
        <f>B65+B66+B67</f>
        <v>46</v>
      </c>
    </row>
    <row r="71" spans="1:2" ht="18.75">
      <c r="A71" s="17" t="s">
        <v>177</v>
      </c>
      <c r="B71" s="2"/>
    </row>
    <row r="72" spans="1:2">
      <c r="A72" s="3" t="s">
        <v>16</v>
      </c>
      <c r="B72" s="4">
        <v>20</v>
      </c>
    </row>
    <row r="73" spans="1:2">
      <c r="A73" s="7" t="s">
        <v>29</v>
      </c>
      <c r="B73" s="8"/>
    </row>
    <row r="74" spans="1:2">
      <c r="A74" s="7" t="s">
        <v>8</v>
      </c>
      <c r="B74" s="8"/>
    </row>
    <row r="75" spans="1:2">
      <c r="A75" s="9" t="s">
        <v>9</v>
      </c>
      <c r="B75" s="10">
        <v>20</v>
      </c>
    </row>
    <row r="77" spans="1:2" ht="18.75">
      <c r="A77" s="17" t="s">
        <v>77</v>
      </c>
      <c r="B77" s="2"/>
    </row>
    <row r="78" spans="1:2">
      <c r="A78" s="3" t="s">
        <v>16</v>
      </c>
      <c r="B78" s="4">
        <v>20</v>
      </c>
    </row>
    <row r="79" spans="1:2">
      <c r="A79" s="7" t="s">
        <v>25</v>
      </c>
      <c r="B79" s="8"/>
    </row>
    <row r="80" spans="1:2">
      <c r="A80" s="9" t="s">
        <v>9</v>
      </c>
      <c r="B80" s="10">
        <f>B78</f>
        <v>20</v>
      </c>
    </row>
    <row r="82" spans="1:2" ht="18.75">
      <c r="A82" s="1" t="s">
        <v>78</v>
      </c>
      <c r="B82" s="2"/>
    </row>
    <row r="83" spans="1:2">
      <c r="A83" s="3" t="s">
        <v>16</v>
      </c>
      <c r="B83" s="4">
        <v>20</v>
      </c>
    </row>
    <row r="84" spans="1:2">
      <c r="A84" s="7" t="s">
        <v>7</v>
      </c>
      <c r="B84" s="8"/>
    </row>
    <row r="85" spans="1:2">
      <c r="A85" s="7" t="s">
        <v>8</v>
      </c>
      <c r="B85" s="8"/>
    </row>
    <row r="86" spans="1:2">
      <c r="A86" s="9" t="s">
        <v>9</v>
      </c>
      <c r="B86" s="10">
        <v>20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5"/>
  <sheetViews>
    <sheetView workbookViewId="0">
      <selection activeCell="F20" sqref="F20"/>
    </sheetView>
  </sheetViews>
  <sheetFormatPr defaultRowHeight="15"/>
  <cols>
    <col min="1" max="1" width="28.7109375" customWidth="1"/>
    <col min="5" max="5" width="11.85546875" customWidth="1"/>
  </cols>
  <sheetData>
    <row r="1" spans="1:7" ht="30" customHeight="1">
      <c r="A1" s="34" t="s">
        <v>137</v>
      </c>
      <c r="B1" s="34"/>
      <c r="C1" s="34"/>
      <c r="D1" s="34"/>
      <c r="E1" s="34"/>
      <c r="F1" s="34"/>
      <c r="G1" s="34"/>
    </row>
    <row r="2" spans="1:7" ht="15.75" thickBot="1"/>
    <row r="3" spans="1:7" ht="19.5" thickBot="1">
      <c r="A3" s="17" t="s">
        <v>179</v>
      </c>
      <c r="B3" s="11" t="s">
        <v>19</v>
      </c>
    </row>
    <row r="4" spans="1:7">
      <c r="A4" s="3" t="s">
        <v>16</v>
      </c>
      <c r="B4" s="12">
        <v>20</v>
      </c>
      <c r="D4" s="5"/>
      <c r="E4" s="25" t="s">
        <v>130</v>
      </c>
    </row>
    <row r="5" spans="1:7">
      <c r="A5" s="7" t="s">
        <v>7</v>
      </c>
      <c r="B5" s="8"/>
      <c r="D5" s="3"/>
      <c r="E5" s="25" t="s">
        <v>128</v>
      </c>
    </row>
    <row r="6" spans="1:7">
      <c r="A6" s="9" t="s">
        <v>9</v>
      </c>
      <c r="B6" s="10">
        <f>B4</f>
        <v>20</v>
      </c>
      <c r="D6" s="7"/>
      <c r="E6" s="25" t="s">
        <v>129</v>
      </c>
    </row>
    <row r="8" spans="1:7" ht="18.75">
      <c r="A8" s="17" t="s">
        <v>79</v>
      </c>
      <c r="B8" s="2"/>
    </row>
    <row r="9" spans="1:7">
      <c r="A9" s="3" t="s">
        <v>16</v>
      </c>
      <c r="B9" s="4">
        <v>20</v>
      </c>
    </row>
    <row r="10" spans="1:7">
      <c r="A10" s="7" t="s">
        <v>7</v>
      </c>
      <c r="B10" s="8"/>
    </row>
    <row r="11" spans="1:7">
      <c r="A11" s="9" t="s">
        <v>9</v>
      </c>
      <c r="B11" s="10">
        <f>B9+B10</f>
        <v>20</v>
      </c>
    </row>
    <row r="13" spans="1:7" ht="18.75">
      <c r="A13" s="1" t="s">
        <v>180</v>
      </c>
      <c r="B13" s="2"/>
    </row>
    <row r="14" spans="1:7">
      <c r="A14" s="3" t="s">
        <v>16</v>
      </c>
      <c r="B14" s="4">
        <v>20</v>
      </c>
    </row>
    <row r="15" spans="1:7">
      <c r="A15" s="7" t="s">
        <v>7</v>
      </c>
      <c r="B15" s="8"/>
      <c r="D15" s="38"/>
      <c r="E15" s="38"/>
      <c r="F15" s="38"/>
      <c r="G15" s="38"/>
    </row>
    <row r="16" spans="1:7">
      <c r="A16" s="7" t="s">
        <v>8</v>
      </c>
      <c r="B16" s="8"/>
    </row>
    <row r="17" spans="1:2">
      <c r="A17" s="9" t="s">
        <v>9</v>
      </c>
      <c r="B17" s="10">
        <f>B14+B15</f>
        <v>20</v>
      </c>
    </row>
    <row r="19" spans="1:2" ht="18.75">
      <c r="A19" s="1" t="s">
        <v>81</v>
      </c>
      <c r="B19" s="2"/>
    </row>
    <row r="20" spans="1:2">
      <c r="A20" s="3" t="s">
        <v>16</v>
      </c>
      <c r="B20" s="4">
        <v>20</v>
      </c>
    </row>
    <row r="21" spans="1:2">
      <c r="A21" s="3" t="s">
        <v>90</v>
      </c>
      <c r="B21" s="4">
        <v>16</v>
      </c>
    </row>
    <row r="22" spans="1:2">
      <c r="A22" s="3" t="s">
        <v>14</v>
      </c>
      <c r="B22" s="4">
        <v>10</v>
      </c>
    </row>
    <row r="23" spans="1:2">
      <c r="A23" s="7" t="s">
        <v>8</v>
      </c>
      <c r="B23" s="8"/>
    </row>
    <row r="24" spans="1:2">
      <c r="A24" s="7" t="s">
        <v>147</v>
      </c>
      <c r="B24" s="8"/>
    </row>
    <row r="25" spans="1:2">
      <c r="A25" s="9" t="s">
        <v>9</v>
      </c>
      <c r="B25" s="10">
        <f>B20+B21+B22</f>
        <v>46</v>
      </c>
    </row>
    <row r="27" spans="1:2" ht="18.75">
      <c r="A27" s="17" t="s">
        <v>82</v>
      </c>
      <c r="B27" s="2"/>
    </row>
    <row r="28" spans="1:2">
      <c r="A28" s="3" t="s">
        <v>16</v>
      </c>
      <c r="B28" s="4">
        <v>20</v>
      </c>
    </row>
    <row r="29" spans="1:2">
      <c r="A29" s="7" t="s">
        <v>8</v>
      </c>
      <c r="B29" s="8"/>
    </row>
    <row r="30" spans="1:2">
      <c r="A30" s="9" t="s">
        <v>9</v>
      </c>
      <c r="B30" s="10">
        <f>B28+B29</f>
        <v>20</v>
      </c>
    </row>
    <row r="32" spans="1:2" ht="18.75">
      <c r="A32" s="1" t="s">
        <v>83</v>
      </c>
      <c r="B32" s="2"/>
    </row>
    <row r="33" spans="1:2">
      <c r="A33" s="3" t="s">
        <v>16</v>
      </c>
      <c r="B33" s="4">
        <v>20</v>
      </c>
    </row>
    <row r="34" spans="1:2">
      <c r="A34" s="3" t="s">
        <v>21</v>
      </c>
      <c r="B34" s="4">
        <v>16</v>
      </c>
    </row>
    <row r="35" spans="1:2">
      <c r="A35" s="3" t="s">
        <v>41</v>
      </c>
      <c r="B35" s="4">
        <v>10</v>
      </c>
    </row>
    <row r="36" spans="1:2">
      <c r="A36" s="7" t="s">
        <v>8</v>
      </c>
      <c r="B36" s="8"/>
    </row>
    <row r="37" spans="1:2">
      <c r="A37" s="7" t="s">
        <v>147</v>
      </c>
      <c r="B37" s="8"/>
    </row>
    <row r="38" spans="1:2">
      <c r="A38" s="9" t="s">
        <v>9</v>
      </c>
      <c r="B38" s="10">
        <f>SUM(B33:B37)</f>
        <v>46</v>
      </c>
    </row>
    <row r="40" spans="1:2" ht="18.75">
      <c r="A40" s="1" t="s">
        <v>84</v>
      </c>
      <c r="B40" s="2"/>
    </row>
    <row r="41" spans="1:2">
      <c r="A41" s="3" t="s">
        <v>16</v>
      </c>
      <c r="B41" s="4">
        <v>20</v>
      </c>
    </row>
    <row r="42" spans="1:2">
      <c r="A42" s="3" t="s">
        <v>13</v>
      </c>
      <c r="B42" s="4">
        <v>10</v>
      </c>
    </row>
    <row r="43" spans="1:2">
      <c r="A43" s="9" t="s">
        <v>9</v>
      </c>
      <c r="B43" s="10">
        <f>B41+B42</f>
        <v>30</v>
      </c>
    </row>
    <row r="45" spans="1:2" ht="18.75">
      <c r="A45" s="1" t="s">
        <v>85</v>
      </c>
      <c r="B45" s="2"/>
    </row>
    <row r="46" spans="1:2">
      <c r="A46" s="3" t="s">
        <v>16</v>
      </c>
      <c r="B46" s="4">
        <v>20</v>
      </c>
    </row>
    <row r="47" spans="1:2">
      <c r="A47" s="3" t="s">
        <v>17</v>
      </c>
      <c r="B47" s="4">
        <v>16</v>
      </c>
    </row>
    <row r="48" spans="1:2">
      <c r="A48" s="3" t="s">
        <v>14</v>
      </c>
      <c r="B48" s="4">
        <v>10</v>
      </c>
    </row>
    <row r="49" spans="1:2">
      <c r="A49" s="7" t="s">
        <v>8</v>
      </c>
      <c r="B49" s="8"/>
    </row>
    <row r="50" spans="1:2">
      <c r="A50" s="9" t="s">
        <v>9</v>
      </c>
      <c r="B50" s="10">
        <f>B46+B47+B48</f>
        <v>46</v>
      </c>
    </row>
    <row r="52" spans="1:2" ht="18.75">
      <c r="A52" s="17" t="s">
        <v>181</v>
      </c>
      <c r="B52" s="2"/>
    </row>
    <row r="53" spans="1:2">
      <c r="A53" s="3" t="s">
        <v>16</v>
      </c>
      <c r="B53" s="4">
        <v>20</v>
      </c>
    </row>
    <row r="54" spans="1:2">
      <c r="A54" s="7" t="s">
        <v>8</v>
      </c>
      <c r="B54" s="8"/>
    </row>
    <row r="55" spans="1:2">
      <c r="A55" s="9" t="s">
        <v>9</v>
      </c>
      <c r="B55" s="10">
        <f>B53+B54</f>
        <v>20</v>
      </c>
    </row>
    <row r="57" spans="1:2" ht="18.75">
      <c r="A57" s="17" t="s">
        <v>182</v>
      </c>
      <c r="B57" s="23"/>
    </row>
    <row r="58" spans="1:2">
      <c r="A58" s="3" t="s">
        <v>16</v>
      </c>
      <c r="B58" s="4">
        <v>20</v>
      </c>
    </row>
    <row r="59" spans="1:2">
      <c r="A59" s="3" t="s">
        <v>21</v>
      </c>
      <c r="B59" s="4">
        <v>16</v>
      </c>
    </row>
    <row r="60" spans="1:2">
      <c r="A60" s="3" t="s">
        <v>41</v>
      </c>
      <c r="B60" s="4">
        <v>10</v>
      </c>
    </row>
    <row r="61" spans="1:2">
      <c r="A61" s="9" t="s">
        <v>9</v>
      </c>
      <c r="B61" s="10">
        <f>SUM(B58:B60)</f>
        <v>46</v>
      </c>
    </row>
    <row r="63" spans="1:2" ht="18.75">
      <c r="A63" s="17" t="s">
        <v>86</v>
      </c>
      <c r="B63" s="2"/>
    </row>
    <row r="64" spans="1:2">
      <c r="A64" s="3" t="s">
        <v>16</v>
      </c>
      <c r="B64" s="4">
        <v>20</v>
      </c>
    </row>
    <row r="65" spans="1:2">
      <c r="A65" s="7" t="s">
        <v>29</v>
      </c>
      <c r="B65" s="8"/>
    </row>
    <row r="66" spans="1:2">
      <c r="A66" s="7" t="s">
        <v>8</v>
      </c>
      <c r="B66" s="8"/>
    </row>
    <row r="67" spans="1:2">
      <c r="A67" s="9" t="s">
        <v>9</v>
      </c>
      <c r="B67" s="10">
        <f>B64+B65</f>
        <v>20</v>
      </c>
    </row>
    <row r="69" spans="1:2" ht="18.75">
      <c r="A69" s="17" t="s">
        <v>87</v>
      </c>
      <c r="B69" s="2"/>
    </row>
    <row r="70" spans="1:2">
      <c r="A70" s="3" t="s">
        <v>16</v>
      </c>
      <c r="B70" s="4">
        <v>20</v>
      </c>
    </row>
    <row r="71" spans="1:2">
      <c r="A71" s="7" t="s">
        <v>8</v>
      </c>
      <c r="B71" s="8"/>
    </row>
    <row r="72" spans="1:2">
      <c r="A72" s="9" t="s">
        <v>9</v>
      </c>
      <c r="B72" s="10">
        <f>B70+B71</f>
        <v>20</v>
      </c>
    </row>
    <row r="74" spans="1:2" ht="18.75">
      <c r="A74" s="1" t="s">
        <v>88</v>
      </c>
      <c r="B74" s="2"/>
    </row>
    <row r="75" spans="1:2">
      <c r="A75" s="3" t="s">
        <v>16</v>
      </c>
      <c r="B75" s="4">
        <v>20</v>
      </c>
    </row>
    <row r="76" spans="1:2">
      <c r="A76" s="3" t="s">
        <v>21</v>
      </c>
      <c r="B76" s="4">
        <v>16</v>
      </c>
    </row>
    <row r="77" spans="1:2">
      <c r="A77" s="3" t="s">
        <v>14</v>
      </c>
      <c r="B77" s="4">
        <v>10</v>
      </c>
    </row>
    <row r="78" spans="1:2">
      <c r="A78" s="7" t="s">
        <v>8</v>
      </c>
      <c r="B78" s="8"/>
    </row>
    <row r="79" spans="1:2">
      <c r="A79" s="7" t="s">
        <v>147</v>
      </c>
      <c r="B79" s="8"/>
    </row>
    <row r="80" spans="1:2">
      <c r="A80" s="9" t="s">
        <v>9</v>
      </c>
      <c r="B80" s="10">
        <f>B75+B76+B77</f>
        <v>46</v>
      </c>
    </row>
    <row r="82" spans="1:2" ht="18.75">
      <c r="A82" s="17" t="s">
        <v>89</v>
      </c>
      <c r="B82" s="2"/>
    </row>
    <row r="83" spans="1:2">
      <c r="A83" s="3" t="s">
        <v>16</v>
      </c>
      <c r="B83" s="4">
        <v>20</v>
      </c>
    </row>
    <row r="84" spans="1:2">
      <c r="A84" s="7" t="s">
        <v>29</v>
      </c>
      <c r="B84" s="8"/>
    </row>
    <row r="85" spans="1:2">
      <c r="A85" s="9" t="s">
        <v>9</v>
      </c>
      <c r="B85" s="10">
        <f>B83+B84</f>
        <v>20</v>
      </c>
    </row>
  </sheetData>
  <mergeCells count="2">
    <mergeCell ref="D15:G15"/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III. liga</vt:lpstr>
      <vt:lpstr>Hárok1</vt:lpstr>
      <vt:lpstr>IV.liga S</vt:lpstr>
      <vt:lpstr>IV. liga J</vt:lpstr>
      <vt:lpstr>V. liga A</vt:lpstr>
      <vt:lpstr>V. liga B</vt:lpstr>
      <vt:lpstr>V. liga C</vt:lpstr>
      <vt:lpstr>V. liga 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Potancokova</dc:creator>
  <cp:lastModifiedBy>Roro</cp:lastModifiedBy>
  <dcterms:created xsi:type="dcterms:W3CDTF">2019-09-27T06:24:09Z</dcterms:created>
  <dcterms:modified xsi:type="dcterms:W3CDTF">2021-11-11T13:40:16Z</dcterms:modified>
</cp:coreProperties>
</file>